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_midwest\chiflc2\FLC\DAS\CASES\Walgreens Opioid Litigation 008473.0405\Expert Reports - SF\Brunner\Analysis\11_SF Prescriber Analyses\Method Summary Workbooks\"/>
    </mc:Choice>
  </mc:AlternateContent>
  <xr:revisionPtr revIDLastSave="0" documentId="13_ncr:1_{B6CE2F56-4CEA-44BF-930A-0999E88166C9}" xr6:coauthVersionLast="47" xr6:coauthVersionMax="47" xr10:uidLastSave="{00000000-0000-0000-0000-000000000000}"/>
  <bookViews>
    <workbookView xWindow="-110" yWindow="-110" windowWidth="19420" windowHeight="10420" xr2:uid="{40EA4E65-78B9-43A0-876B-FCB506FA71CB}"/>
  </bookViews>
  <sheets>
    <sheet name="Barry Zev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<sst xmlns="http://schemas.openxmlformats.org/spreadsheetml/2006/main" count="20" uniqueCount="20">
  <si>
    <t>Prescriber Analysis -  Barry Zevin (NPI: 1508938887)</t>
  </si>
  <si>
    <t>San Francisco, CA Red Flags Prescriptions Detail</t>
  </si>
  <si>
    <t>Source: 2021.10.05 - McCann CT4 Expert Report.pdf | Walgreens SF Flagged Rx - 16 Flags.csv</t>
  </si>
  <si>
    <t>Prescriber:  Barry Zevin (NPI: 1508938887)
Red Flag Summary</t>
  </si>
  <si>
    <t>Total # of Opioid Prescriptions</t>
  </si>
  <si>
    <r>
      <t xml:space="preserve">Method Summary </t>
    </r>
    <r>
      <rPr>
        <b/>
        <vertAlign val="superscript"/>
        <sz val="11"/>
        <color rgb="FF000000"/>
        <rFont val="Calibri Light"/>
        <family val="2"/>
        <scheme val="major"/>
      </rPr>
      <t>1</t>
    </r>
  </si>
  <si>
    <t>Number of Opioid Rx</t>
  </si>
  <si>
    <t xml:space="preserve">% of Opioid Rx </t>
  </si>
  <si>
    <t>Opioid Prescriptions Flagged - 2+ Methods</t>
  </si>
  <si>
    <t>Opioid Prescriptions Flagged - 3+ Methods</t>
  </si>
  <si>
    <t>Opioid Prescriptions Flagged - 4+ Methods</t>
  </si>
  <si>
    <t>Opioid Prescriptions Flagged - 5+ Methods</t>
  </si>
  <si>
    <t>Opioid Prescriptions Flagged - 6+ Methods</t>
  </si>
  <si>
    <t>Opioid Prescriptions Flagged - 7+ Methods</t>
  </si>
  <si>
    <t>Opioid Prescriptions Flagged - 8+ Methods</t>
  </si>
  <si>
    <t>Opioid Prescriptions Flagged - 9+ Methods</t>
  </si>
  <si>
    <t>Opioid Prescriptions Flagged - 10+ Methods</t>
  </si>
  <si>
    <t>Opioid Prescriptions Flagged - 11+ Methods</t>
  </si>
  <si>
    <t>Opioid Prescriptions Flagged - 12+ Methods</t>
  </si>
  <si>
    <t xml:space="preserve">[1] Red Flag Methods 10 and 13 are excluded from the method summary above given that these flags were removed in McCann's rebuttal report.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</si>
</sst>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 Light"/>
      <family val="2"/>
      <scheme val="major"/>
    </font>
    <font>
      <b/>
      <vertAlign val="superscript"/>
      <sz val="11"/>
      <color rgb="FF000000"/>
      <name val="Calibri Light"/>
      <family val="2"/>
      <scheme val="major"/>
    </font>
    <font>
      <sz val="11"/>
      <color indexed="8"/>
      <name val="Calibri Light"/>
      <family val="2"/>
      <scheme val="major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4" fillId="2" borderId="4" xfId="0" applyFont="1" applyFill="1" applyBorder="1"/>
    <xf numFmtId="0" fontId="4" fillId="3" borderId="7" xfId="0" applyFont="1" applyFill="1" applyBorder="1" applyAlignment="1">
      <alignment horizontal="center" wrapText="1"/>
    </xf>
    <xf numFmtId="164" fontId="2" fillId="3" borderId="8" xfId="1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left"/>
    </xf>
    <xf numFmtId="164" fontId="0" fillId="2" borderId="11" xfId="1" applyNumberFormat="1" applyFont="1" applyFill="1" applyBorder="1"/>
    <xf numFmtId="9" fontId="0" fillId="2" borderId="12" xfId="2" applyFont="1" applyFill="1" applyBorder="1"/>
    <xf numFmtId="0" fontId="6" fillId="2" borderId="13" xfId="0" applyFont="1" applyFill="1" applyBorder="1" applyAlignment="1">
      <alignment horizontal="left"/>
    </xf>
    <xf numFmtId="164" fontId="0" fillId="2" borderId="14" xfId="1" applyNumberFormat="1" applyFont="1" applyFill="1" applyBorder="1"/>
    <xf numFmtId="9" fontId="0" fillId="2" borderId="15" xfId="2" applyFont="1" applyFill="1" applyBorder="1"/>
    <xf numFmtId="0" fontId="6" fillId="2" borderId="16" xfId="0" applyFont="1" applyFill="1" applyBorder="1" applyAlignment="1">
      <alignment horizontal="left"/>
    </xf>
    <xf numFmtId="164" fontId="0" fillId="2" borderId="17" xfId="1" applyNumberFormat="1" applyFont="1" applyFill="1" applyBorder="1"/>
    <xf numFmtId="9" fontId="0" fillId="2" borderId="18" xfId="2" applyFont="1" applyFill="1" applyBorder="1"/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96F66-8350-4320-8E71-EE0A5F619E86}">
  <dimension ref="A1:CK21"/>
  <sheetViews>
    <sheetView tabSelected="1" zoomScale="80" zoomScaleNormal="80" workbookViewId="0"/>
  </sheetViews>
  <sheetFormatPr defaultRowHeight="14.5" x14ac:dyDescent="0.35"/>
  <cols>
    <col min="1" max="1" width="4.7265625" style="2" customWidth="1"/>
    <col min="2" max="2" width="55.1796875" style="2" customWidth="1"/>
    <col min="3" max="3" width="21.453125" style="2" bestFit="1" customWidth="1"/>
    <col min="4" max="4" width="14.453125" style="2" bestFit="1" customWidth="1"/>
    <col min="5" max="5" width="8.7265625" style="2"/>
    <col min="6" max="6" width="10.81640625" style="2" bestFit="1" customWidth="1"/>
    <col min="7" max="16384" width="8.7265625" style="2"/>
  </cols>
  <sheetData>
    <row r="1" spans="1:89" x14ac:dyDescent="0.35">
      <c r="A1" s="1" t="s">
        <v>0</v>
      </c>
      <c r="CK1" s="3"/>
    </row>
    <row r="2" spans="1:89" x14ac:dyDescent="0.35">
      <c r="A2" s="4" t="s">
        <v>1</v>
      </c>
      <c r="CK2" s="3"/>
    </row>
    <row r="3" spans="1:89" x14ac:dyDescent="0.35">
      <c r="A3" s="4" t="s">
        <v>2</v>
      </c>
      <c r="CK3" s="3"/>
    </row>
    <row r="5" spans="1:89" ht="15" thickBot="1" x14ac:dyDescent="0.4"/>
    <row r="6" spans="1:89" ht="31.5" customHeight="1" x14ac:dyDescent="0.35">
      <c r="B6" s="18" t="s">
        <v>3</v>
      </c>
      <c r="C6" s="19"/>
      <c r="D6" s="20"/>
    </row>
    <row r="7" spans="1:89" x14ac:dyDescent="0.35">
      <c r="B7" s="5" t="s">
        <v>4</v>
      </c>
      <c r="C7" s="21">
        <v>1582</v>
      </c>
      <c r="D7" s="22"/>
    </row>
    <row r="8" spans="1:89" ht="16.5" x14ac:dyDescent="0.35">
      <c r="B8" s="6" t="s">
        <v>5</v>
      </c>
      <c r="C8" s="7" t="s">
        <v>6</v>
      </c>
      <c r="D8" s="8" t="s">
        <v>7</v>
      </c>
    </row>
    <row r="9" spans="1:89" x14ac:dyDescent="0.35">
      <c r="B9" s="9" t="s">
        <v>8</v>
      </c>
      <c r="C9" s="10">
        <v>787</v>
      </c>
      <c r="D9" s="11">
        <f>C9/$C$7</f>
        <v>0.4974715549936789</v>
      </c>
    </row>
    <row r="10" spans="1:89" x14ac:dyDescent="0.35">
      <c r="B10" s="12" t="s">
        <v>9</v>
      </c>
      <c r="C10" s="13">
        <v>365</v>
      </c>
      <c r="D10" s="14">
        <f t="shared" ref="D10:D19" si="0">C10/$C$7</f>
        <v>0.23072060682680151</v>
      </c>
    </row>
    <row r="11" spans="1:89" x14ac:dyDescent="0.35">
      <c r="B11" s="12" t="s">
        <v>10</v>
      </c>
      <c r="C11" s="13">
        <v>96</v>
      </c>
      <c r="D11" s="14">
        <f t="shared" si="0"/>
        <v>6.0682680151706699E-2</v>
      </c>
    </row>
    <row r="12" spans="1:89" x14ac:dyDescent="0.35">
      <c r="B12" s="12" t="s">
        <v>11</v>
      </c>
      <c r="C12" s="13">
        <v>20</v>
      </c>
      <c r="D12" s="14">
        <f t="shared" si="0"/>
        <v>1.2642225031605562E-2</v>
      </c>
    </row>
    <row r="13" spans="1:89" x14ac:dyDescent="0.35">
      <c r="B13" s="12" t="s">
        <v>12</v>
      </c>
      <c r="C13" s="13">
        <v>3</v>
      </c>
      <c r="D13" s="14">
        <f t="shared" si="0"/>
        <v>1.8963337547408343E-3</v>
      </c>
    </row>
    <row r="14" spans="1:89" x14ac:dyDescent="0.35">
      <c r="B14" s="12" t="s">
        <v>13</v>
      </c>
      <c r="C14" s="13">
        <v>0</v>
      </c>
      <c r="D14" s="14">
        <f t="shared" si="0"/>
        <v>0</v>
      </c>
    </row>
    <row r="15" spans="1:89" x14ac:dyDescent="0.35">
      <c r="B15" s="12" t="s">
        <v>14</v>
      </c>
      <c r="C15" s="13">
        <v>0</v>
      </c>
      <c r="D15" s="14">
        <f t="shared" si="0"/>
        <v>0</v>
      </c>
    </row>
    <row r="16" spans="1:89" x14ac:dyDescent="0.35">
      <c r="B16" s="12" t="s">
        <v>15</v>
      </c>
      <c r="C16" s="13">
        <v>0</v>
      </c>
      <c r="D16" s="14">
        <f t="shared" si="0"/>
        <v>0</v>
      </c>
    </row>
    <row r="17" spans="2:4" x14ac:dyDescent="0.35">
      <c r="B17" s="12" t="s">
        <v>16</v>
      </c>
      <c r="C17" s="13">
        <v>0</v>
      </c>
      <c r="D17" s="14">
        <f t="shared" si="0"/>
        <v>0</v>
      </c>
    </row>
    <row r="18" spans="2:4" x14ac:dyDescent="0.35">
      <c r="B18" s="12" t="s">
        <v>17</v>
      </c>
      <c r="C18" s="13">
        <v>0</v>
      </c>
      <c r="D18" s="14">
        <f t="shared" si="0"/>
        <v>0</v>
      </c>
    </row>
    <row r="19" spans="2:4" ht="15" thickBot="1" x14ac:dyDescent="0.4">
      <c r="B19" s="15" t="s">
        <v>18</v>
      </c>
      <c r="C19" s="16">
        <v>0</v>
      </c>
      <c r="D19" s="17">
        <f t="shared" si="0"/>
        <v>0</v>
      </c>
    </row>
    <row r="21" spans="2:4" ht="27" customHeight="1" x14ac:dyDescent="0.35">
      <c r="B21" s="23" t="s">
        <v>19</v>
      </c>
      <c r="C21" s="23"/>
      <c r="D21" s="23"/>
    </row>
  </sheetData>
  <mergeCells count="3">
    <mergeCell ref="B6:D6"/>
    <mergeCell ref="C7:D7"/>
    <mergeCell ref="B21:D21"/>
  </mergeCells>
  <pageMargins left="0.7" right="0.7" top="0.75" bottom="0.75" header="0.3" footer="0.3"/>
  <pageSetup orientation="landscape" cellComments="atEnd" horizontalDpi="4294967293" verticalDpi="0" r:id="rId1"/>
  <headerFooter>
    <oddFooter>&amp;CHIGHLY CONFIDENTIAL - SUBJECT TO PROTECTIVE ORDER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Barry Zevin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Wray, Ellen</dc:creator>
  <cp:lastModifiedBy>Wray, Ellen</cp:lastModifiedBy>
  <dcterms:created xsi:type="dcterms:W3CDTF">2022-02-08T14:53:35Z</dcterms:created>
  <dcterms:modified xsi:type="dcterms:W3CDTF">2022-02-08T17:55:16Z</dcterms:modified>
</cp:coreProperties>
</file>