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Desktop\P-18323\"/>
    </mc:Choice>
  </mc:AlternateContent>
  <bookViews>
    <workbookView xWindow="0" yWindow="0" windowWidth="6255" windowHeight="1500" activeTab="0"/>
  </bookViews>
  <sheets>
    <sheet name="Summary" sheetId="7" r:id="rId2"/>
  </sheets>
  <definedNames>
    <definedName name="_xlnm._FilterDatabase" localSheetId="0" hidden="1">Summary!$A$4:$I$4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7" l="1"/>
</calcChain>
</file>

<file path=xl/sharedStrings.xml><?xml version="1.0" encoding="utf-8"?>
<sst xmlns="http://schemas.openxmlformats.org/spreadsheetml/2006/main" count="106" uniqueCount="102">
  <si>
    <t>Weekes</t>
  </si>
  <si>
    <t>Arnold</t>
  </si>
  <si>
    <t xml:space="preserve">Moskowitz </t>
  </si>
  <si>
    <t>Leong</t>
  </si>
  <si>
    <t>Pierce</t>
  </si>
  <si>
    <t>Giovannini</t>
  </si>
  <si>
    <t>Seet</t>
  </si>
  <si>
    <t>Aachi</t>
  </si>
  <si>
    <t>Venkat</t>
  </si>
  <si>
    <t>Lague</t>
  </si>
  <si>
    <t>Lewis</t>
  </si>
  <si>
    <t>Moshe Miller</t>
  </si>
  <si>
    <t>Mrdjen</t>
  </si>
  <si>
    <t>Jasna</t>
  </si>
  <si>
    <t>Dossett</t>
  </si>
  <si>
    <t>Thomas</t>
  </si>
  <si>
    <t xml:space="preserve">Kemprud </t>
  </si>
  <si>
    <t xml:space="preserve">Perry </t>
  </si>
  <si>
    <t>Fullemann</t>
  </si>
  <si>
    <t>Higgins</t>
  </si>
  <si>
    <t xml:space="preserve">Hicks </t>
  </si>
  <si>
    <t xml:space="preserve">Gordon </t>
  </si>
  <si>
    <t>Pham</t>
  </si>
  <si>
    <t>Keller</t>
  </si>
  <si>
    <t>https://www2.mbc.ca.gov/BreezePDL/document.aspx?path=%5cDIDOCS%5c20201021%5cDMRAAAHL2%5c&amp;did=AAAHL201021180642461.DID</t>
  </si>
  <si>
    <t>https://www2.mbc.ca.gov/BreezePDL/document.aspx?path=%5cDIDOCS%5c20211018%5cDMRAAAJD6%5c&amp;did=AAAJD211018191346349.DID</t>
  </si>
  <si>
    <t>https://www2.mbc.ca.gov/BreezePDL/document.aspx?path=%5cDIDOCS%5c20121126%5cDMRAAAEC1%5c&amp;did=AAAEC121127004759048.DID</t>
  </si>
  <si>
    <t>https://www2.mbc.ca.gov/BreezePDL/document.aspx?path=%5cDIDOCS%5c20200923%5cDMRAAAHL3%5c&amp;did=AAAHL200923223811317.DID</t>
  </si>
  <si>
    <t xml:space="preserve">Belk </t>
  </si>
  <si>
    <t>https://www2.mbc.ca.gov/BreezePDL/document.aspx?path=%5cDIDOCS%5c20210729%5cDMRAAAHL5%5c&amp;did=AAAHL210729230921162.DID</t>
  </si>
  <si>
    <t>Dozor</t>
  </si>
  <si>
    <t>https://www2.mbc.ca.gov/BreezePDL/document.aspx?path=%5cDIDOCS%5c20220127%5cDMRAAAJD3%5c&amp;did=AAAJD220127221307608.DID</t>
  </si>
  <si>
    <t xml:space="preserve">Gruber </t>
  </si>
  <si>
    <t>https://www2.mbc.ca.gov/BreezePDL/document.aspx?path=%5cDIDOCS%5c20191118%5cDMRAAAHL2%5c&amp;did=AAAHL191118200326114.DID</t>
  </si>
  <si>
    <t xml:space="preserve">Lee </t>
  </si>
  <si>
    <t>https://www2.mbc.ca.gov/BreezePDL/document.aspx?path=%5cDIDOCS%5c20220204%5cDMRAAAJD1%5c&amp;did=AAAJD220204183226921.DID</t>
  </si>
  <si>
    <t>Livingston</t>
  </si>
  <si>
    <t>Meyers</t>
  </si>
  <si>
    <t>https://www2.mbc.ca.gov/BreezePDL/document.aspx?path=%5cDIDOCS%5c20170727%5cDMRAAAGL17%5c&amp;did=AAAGL170727213158610.DID</t>
  </si>
  <si>
    <t>Mishra</t>
  </si>
  <si>
    <t>Subhash</t>
  </si>
  <si>
    <t>https://www2.mbc.ca.gov/BreezePDL/document.aspx?path=%5cDIDOCS%5c20210514%5cDMRAAAHL2%5c&amp;did=AAAHL210514225050058.DID</t>
  </si>
  <si>
    <t>Andrew</t>
  </si>
  <si>
    <t>Michael</t>
  </si>
  <si>
    <t>John</t>
  </si>
  <si>
    <t>https://www2.mbc.ca.gov/BreezePDL/document.aspx?path=%5cDIDOCS%5c20140513%5cDMRAAAEC2%5c&amp;did=AAAEC140513222713313.DID</t>
  </si>
  <si>
    <t>https://www2.mbc.ca.gov/BreezePDL/document.aspx?path=%5cDIDOCS%5c20180419%5cDMRAAAGL10%5c&amp;did=AAAGL180419152558730.DID</t>
  </si>
  <si>
    <t>https://www2.mbc.ca.gov/BreezePDL/document.aspx?path=%5cDIDOCS%5c20210209%5cDMRAAAHL31%5c&amp;did=AAAHL210218192821568.DID</t>
  </si>
  <si>
    <t>https://www2.mbc.ca.gov/BreezePDL/document.aspx?path=%5cDIDOCS%5c20210119%5cDMRAAAHL6%5c&amp;did=AAAHL210119225414607.DID</t>
  </si>
  <si>
    <t>https://www2.mbc.ca.gov/BreezePDL/document.aspx?path=%5cDIDOCS%5c20161110%5cDMRAAAFC16%5c&amp;did=AAAFC161110235423082.DID</t>
  </si>
  <si>
    <t>https://www2.mbc.ca.gov/BreezePDL/document.aspx?path=%5cDIDOCS%5c20180419%5cDMRAAAGL36%5c&amp;did=AAAGL180419204710677.DID</t>
  </si>
  <si>
    <t>https://www2.mbc.ca.gov/BreezePDL/document.aspx?path=%5cDIDOCS%5c20171114%5cDMRAAAGO20%5c&amp;did=AAAGO171114220706701.DID</t>
  </si>
  <si>
    <t>https://www2.mbc.ca.gov/BreezePDL/document.aspx?path=%5cDIDOCS%5c20200131%5cDMRAAAHL2%5c&amp;did=AAAHL200131193505774.DID</t>
  </si>
  <si>
    <t>presc_last_name</t>
  </si>
  <si>
    <t>presc_first_name</t>
  </si>
  <si>
    <t>Opioid Prescriptions (Bay Area)</t>
  </si>
  <si>
    <t>Opioid Prescriptions (San Francisco)</t>
  </si>
  <si>
    <t>Gores</t>
  </si>
  <si>
    <t>Guido</t>
  </si>
  <si>
    <t>Ray</t>
  </si>
  <si>
    <t>Collin</t>
  </si>
  <si>
    <t>https://www2.mbc.ca.gov/BreezePDL/document.aspx?path=%5cDIDOCS%5c20220415%5cDMRAAAJD1%5c&amp;did=AAAJD220415214849756.DID; https://www2.mbc.ca.gov/BreezePDL/document.aspx?path=%5cDIDOCS%5c20190423%5cDMRAAAGL3%5c&amp;did=AAAGL190423181527283.DID</t>
  </si>
  <si>
    <t>Robert</t>
  </si>
  <si>
    <t>Franklin</t>
  </si>
  <si>
    <t>David</t>
  </si>
  <si>
    <t>Kimberly</t>
  </si>
  <si>
    <t>Joseph</t>
  </si>
  <si>
    <t>Timothy</t>
  </si>
  <si>
    <t>Josephine</t>
  </si>
  <si>
    <t>Karl</t>
  </si>
  <si>
    <t>Edmund</t>
  </si>
  <si>
    <t>Donald</t>
  </si>
  <si>
    <t>Cluff</t>
  </si>
  <si>
    <t xml:space="preserve">Susan </t>
  </si>
  <si>
    <t>Honrath</t>
  </si>
  <si>
    <t>Mulligan</t>
  </si>
  <si>
    <t>Lawrence</t>
  </si>
  <si>
    <t>Allen</t>
  </si>
  <si>
    <t>Eric</t>
  </si>
  <si>
    <t>Stephanie</t>
  </si>
  <si>
    <t>Schafer</t>
  </si>
  <si>
    <t>https://search.dca.ca.gov/details/8002/A/85279/397aded063576d68a7883c7f8bf7fe4b</t>
  </si>
  <si>
    <t xml:space="preserve">Non-Exhaustive Summary of Prescribers Disciplined for Opioid Misconduct and Prescriptions Filled by Walgreens </t>
  </si>
  <si>
    <t>Dosage_Unit 
(Bay Area)</t>
  </si>
  <si>
    <t>MME 
(Bay Area)</t>
  </si>
  <si>
    <t>MME 
(San Francisco)</t>
  </si>
  <si>
    <t>Dosage_Unit 
(San Francisco)</t>
  </si>
  <si>
    <t>https://www2.mbc.ca.gov/BreezePDL/document.aspx?path=%5cDIDOCS%5c20210128%5cDMRAAAHL19%5c&amp;did=AAAHL210203204750697.DID</t>
  </si>
  <si>
    <t>https://www2.mbc.ca.gov/BreezePDL/document.aspx?path=%5cDIDOCS%5c20140128%5cDMRAAAEC1%5c&amp;did=AAAEC140128225329813.DID</t>
  </si>
  <si>
    <t>https://www2.mbc.ca.gov/BreezePDL/document.aspx?path=%5cDIDOCS%5c20130814%5cDMRAAAEC2%5c&amp;did=AAAEC130814225303193.DID</t>
  </si>
  <si>
    <t xml:space="preserve">https://www2.mbc.ca.gov/BreezePDL/document.aspx?path=%5cDIDOCS%5c20190731%5cDMRAAAGL2%5c&amp;did=AAAGL190731163227615.DID </t>
  </si>
  <si>
    <t xml:space="preserve">https://www2.mbc.ca.gov/BreezePDL/document.aspx?path=%5cDIDOCS%5c20120522%5cDMRAAADE16%5c&amp;did=AAADE120522231902531.DID </t>
  </si>
  <si>
    <t>Total</t>
  </si>
  <si>
    <t xml:space="preserve">Sources: P-28506b (Processed Walgreens' Dispensing Data) and publicly available documents. </t>
  </si>
  <si>
    <t>(Bay Area includes the counties for which Walgreens produced dispensing data--i.e., Alameda, Contra Costa, Marin, Napa, San Francisco, San Mateo, Santa Clara, Solano, and Sonoma Counties.)</t>
  </si>
  <si>
    <t xml:space="preserve">Public Source(s) Showing Discipline for Misconduct in Opioid Prescribing </t>
  </si>
  <si>
    <t>https://www2.mbc.ca.gov/BreezePDL/document.aspx?path=%5cDIDOCS%5c20200903%5cDMRAAAHL3%5c&amp;did=AAAHL200903184447028.DID  https://www2.mbc.ca.gov/BreezePDL/document.aspx?path=%5cDIDOCS%5c20191009%5cDMRAAAHL11%5c&amp;did=AAAHL191009223342722.DID</t>
  </si>
  <si>
    <t>https://www2.mbc.ca.gov/BreezePDL/document.aspx?path=%5cDIDOCS%5c20220513%5cDMRAAAJD2%5c&amp;did=AAAJD220513230724863.DID  https://search.dca.ca.gov/details/8002/G/55246/10e99ac29c616bc9dbbb83b39328d769</t>
  </si>
  <si>
    <t>https://www2.mbc.ca.gov/BreezePDL/document.aspx?path=%5cDIDOCS%5c20211210%5cDMRAAAJD10%5c&amp;did=AAAJD211211003356360.DID  https://search.dca.ca.gov/details/8002/G/6244/733593384e9e0f71e08735c6b88b7625</t>
  </si>
  <si>
    <t>https://www.justice.gov/usao-ndca/pr/san-mateo-doctor-charged-unlawful-distribution-opioids-and-health-care-fraud  https://www2.mbc.ca.gov/BreezePDL/document.aspx?path=%5cDIDOCS%5c20200127%5cDMRAAAHL1%5c&amp;did=AAAHL200127162425495.DID</t>
  </si>
  <si>
    <t>https://www2.mbc.ca.gov/BreezePDL/document.aspx?path=%5cDIDOCS%5c20190812%5cDMRAAAGL2%5c&amp;did=AAAGL190812184458638.DID  https://search.dca.ca.gov/details/8002/G/27982/34210cc3e58b2fbad75a74dd262f5b56</t>
  </si>
  <si>
    <t>https://www2.mbc.ca.gov/BreezePDL/document.aspx?path=%5cDIDOCS%5c20200917%5cDMRAAAHL2%5c&amp;did=AAAHL200917161114600.DID https://www2.mbc.ca.gov/BreezePDL/document.aspx?path=%5cDIDOCS%5c20200701%5cDMRAAAHL12%5c&amp;did=AAAHL200701222428373.DID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</si>
</sst>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0"/>
      <name val="Arial"/>
      <family val="2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"/>
        <bgColor indexed="64"/>
      </patternFill>
    </fill>
    <fill>
      <patternFill patternType="solid">
        <fgColor theme="4" tint="0.79998"/>
        <bgColor indexed="64"/>
      </patternFill>
    </fill>
    <fill>
      <patternFill patternType="solid">
        <fgColor theme="4" tint="-0.24996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/>
      <right style="thin">
        <color auto="1"/>
      </right>
      <top style="thin">
        <color auto="1"/>
      </top>
      <bottom/>
    </border>
    <border>
      <left style="thin">
        <color auto="1"/>
      </left>
      <right/>
      <top style="thin">
        <color auto="1"/>
      </top>
      <bottom style="thin">
        <color auto="1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</cellStyleXfs>
  <cellXfs count="35">
    <xf numFmtId="0" fontId="0" fillId="0" borderId="0" xfId="0"/>
    <xf numFmtId="0" fontId="0" fillId="0" borderId="0" xfId="0" applyFill="1" applyBorder="1"/>
    <xf numFmtId="0" fontId="5" fillId="0" borderId="1" xfId="20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left" vertical="center" wrapText="1"/>
    </xf>
    <xf numFmtId="3" fontId="2" fillId="0" borderId="1" xfId="18" applyNumberFormat="1" applyFont="1" applyFill="1" applyBorder="1" applyAlignment="1">
      <alignment horizontal="left" vertical="center" wrapText="1"/>
    </xf>
    <xf numFmtId="3" fontId="0" fillId="0" borderId="1" xfId="0" applyNumberFormat="1" applyFill="1" applyBorder="1" applyAlignment="1">
      <alignment horizontal="left" vertical="center" wrapText="1"/>
    </xf>
    <xf numFmtId="3" fontId="0" fillId="0" borderId="2" xfId="0" applyNumberFormat="1" applyFill="1" applyBorder="1" applyAlignment="1">
      <alignment horizontal="left" vertical="center" wrapText="1"/>
    </xf>
    <xf numFmtId="3" fontId="0" fillId="0" borderId="1" xfId="18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wrapText="1"/>
    </xf>
    <xf numFmtId="0" fontId="0" fillId="0" borderId="0" xfId="0" applyFill="1"/>
    <xf numFmtId="3" fontId="0" fillId="0" borderId="0" xfId="0" applyNumberFormat="1" applyFill="1" applyBorder="1" applyAlignment="1">
      <alignment horizontal="left" vertical="center" wrapText="1"/>
    </xf>
    <xf numFmtId="3" fontId="0" fillId="0" borderId="0" xfId="18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/>
    </xf>
    <xf numFmtId="3" fontId="4" fillId="3" borderId="1" xfId="0" applyNumberFormat="1" applyFont="1" applyFill="1" applyBorder="1" applyAlignment="1">
      <alignment horizontal="left" wrapText="1"/>
    </xf>
    <xf numFmtId="0" fontId="5" fillId="0" borderId="1" xfId="20" applyFill="1" applyBorder="1" applyAlignment="1">
      <alignment vertical="center" wrapText="1"/>
    </xf>
    <xf numFmtId="0" fontId="5" fillId="0" borderId="1" xfId="20" applyFill="1" applyBorder="1" applyAlignment="1">
      <alignment wrapText="1"/>
    </xf>
    <xf numFmtId="0" fontId="7" fillId="4" borderId="0" xfId="0" applyFont="1" applyFill="1" applyBorder="1"/>
    <xf numFmtId="0" fontId="8" fillId="4" borderId="0" xfId="0" applyFont="1" applyFill="1" applyBorder="1"/>
    <xf numFmtId="3" fontId="8" fillId="4" borderId="0" xfId="0" applyNumberFormat="1" applyFont="1" applyFill="1" applyBorder="1" applyAlignment="1">
      <alignment horizontal="left" vertical="center" wrapText="1"/>
    </xf>
    <xf numFmtId="3" fontId="8" fillId="4" borderId="0" xfId="18" applyNumberFormat="1" applyFont="1" applyFill="1" applyBorder="1" applyAlignment="1">
      <alignment horizontal="left" vertical="center" wrapText="1"/>
    </xf>
    <xf numFmtId="3" fontId="0" fillId="0" borderId="1" xfId="0" applyNumberFormat="1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3" fontId="0" fillId="0" borderId="3" xfId="0" applyNumberFormat="1" applyFill="1" applyBorder="1" applyAlignment="1">
      <alignment horizontal="left" vertical="center" wrapText="1"/>
    </xf>
    <xf numFmtId="3" fontId="0" fillId="0" borderId="3" xfId="18" applyNumberFormat="1" applyFont="1" applyFill="1" applyBorder="1" applyAlignment="1">
      <alignment horizontal="left" vertical="center" wrapText="1"/>
    </xf>
    <xf numFmtId="3" fontId="0" fillId="0" borderId="4" xfId="0" applyNumberFormat="1" applyFill="1" applyBorder="1" applyAlignment="1">
      <alignment horizontal="left" vertical="center" wrapText="1"/>
    </xf>
    <xf numFmtId="3" fontId="9" fillId="0" borderId="0" xfId="0" applyNumberFormat="1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left" vertical="center"/>
    </xf>
  </cellXfs>
  <cellStyles count="8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Hyperlink" xfId="20" builtinId="8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5" Type="http://schemas.openxmlformats.org/officeDocument/2006/relationships/calcChain" Target="calcChain.xml" /><Relationship Id="rId3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6" Type="http://schemas.openxmlformats.org/officeDocument/2006/relationships/hyperlink" Target="https://www2.mbc.ca.gov/BreezePDL/document.aspx?path=%5cDIDOCS%5c20211210%5cDMRAAAJD10%5c&amp;did=AAAJD211211003356360.DID;%20https://search.dca.ca.gov/details/8002/G/6244/733593384e9ehttps://search.dca.ca.gov/details/8002/G/6244/733593384e9e0f71e08735c6b88b7" TargetMode="External" /><Relationship Id="rId30" Type="http://schemas.openxmlformats.org/officeDocument/2006/relationships/hyperlink" Target="https://www2.mbc.ca.gov/BreezePDL/document.aspx?path=%5cDIDOCS%5c20120522%5cDMRAAADE16%5c&amp;did=AAADE120522231902531.DID" TargetMode="External" /><Relationship Id="rId31" Type="http://schemas.openxmlformats.org/officeDocument/2006/relationships/printerSettings" Target="../printerSettings/printerSettings1.bin" /><Relationship Id="rId5" Type="http://schemas.openxmlformats.org/officeDocument/2006/relationships/hyperlink" Target="https://www2.mbc.ca.gov/BreezePDL/document.aspx?path=%5cDIDOCS%5c20170727%5cDMRAAAGL17%5c&amp;did=AAAGL170727213158610.DID" TargetMode="External" /><Relationship Id="rId9" Type="http://schemas.openxmlformats.org/officeDocument/2006/relationships/hyperlink" Target="https://www2.mbc.ca.gov/BreezePDL/document.aspx?path=%5cDIDOCS%5c20180419%5cDMRAAAGL10%5c&amp;did=AAAGL180419152558730.DID" TargetMode="External" /><Relationship Id="rId24" Type="http://schemas.openxmlformats.org/officeDocument/2006/relationships/hyperlink" Target="https://www2.mbc.ca.gov/BreezePDL/document.aspx?path=%5cDIDOCS%5c20161110%5cDMRAAAFC16%5c&amp;did=AAAFC161110235423082.DID" TargetMode="External" /><Relationship Id="rId25" Type="http://schemas.openxmlformats.org/officeDocument/2006/relationships/hyperlink" Target="https://www2.mbc.ca.gov/BreezePDL/document.aspx?path=%5cDIDOCS%5c20210128%5cDMRAAAHL19%5c&amp;did=AAAHL210203204750697.DID" TargetMode="External" /><Relationship Id="rId26" Type="http://schemas.openxmlformats.org/officeDocument/2006/relationships/hyperlink" Target="https://www2.mbc.ca.gov/BreezePDL/document.aspx?path=%5cDIDOCS%5c20140128%5cDMRAAAEC1%5c&amp;did=AAAEC140128225329813.DID" TargetMode="External" /><Relationship Id="rId27" Type="http://schemas.openxmlformats.org/officeDocument/2006/relationships/hyperlink" Target="https://www2.mbc.ca.gov/BreezePDL/document.aspx?path=%5cDIDOCS%5c20140128%5cDMRAAAEC1%5c&amp;did=AAAEC140128225329813.DID" TargetMode="External" /><Relationship Id="rId20" Type="http://schemas.openxmlformats.org/officeDocument/2006/relationships/hyperlink" Target="https://www.justice.gov/usao-ndca/pr/san-mateo-doctor-charged-unlawful-distribution-opioids-and-health-care-fraud;%20https:/www2.mbc.ca.gov/BreezePDL/document.aspx?path=%5cDIDOCS%5c20200127%5cDMRAAAHL1%5c&amp;did=AAAHL200127162425495.DID" TargetMode="External" /><Relationship Id="rId21" Type="http://schemas.openxmlformats.org/officeDocument/2006/relationships/hyperlink" Target="https://www2.mbc.ca.gov/BreezePDL/document.aspx?path=%5cDIDOCS%5c20200903%5cDMRAAAHL3%5c&amp;did=AAAHL200903184447028.DID;%20https://www2.mbc.ca.gov/BreezePDL/document.aspx?path=%5cDIDOCS%5c20191009%5cDMRAAAHL11%5c&amp;did=AAAHL191009223342722.DID" TargetMode="External" /><Relationship Id="rId22" Type="http://schemas.openxmlformats.org/officeDocument/2006/relationships/hyperlink" Target="https://www2.mbc.ca.gov/BreezePDL/document.aspx?path=%5cDIDOCS%5c20220415%5cDMRAAAJD1%5c&amp;did=AAAJD220415214849756.DID;%20https://www2.mbc.ca.gov/BreezePDL/document.aspx?path=%5cDIDOCS%5c20190423%5cDMRAAAGL3%5c&amp;did=AAAGL190423181527283.DID" TargetMode="External" /><Relationship Id="rId23" Type="http://schemas.openxmlformats.org/officeDocument/2006/relationships/hyperlink" Target="https://www2.mbc.ca.gov/BreezePDL/document.aspx?path=%5cDIDOCS%5c20190812%5cDMRAAAGL2%5c&amp;did=AAAGL190812184458638.DID;%20https://search.dca.ca.gov/details/8002/G/27982/34210cc3e58b2fbad75a74dd262f5b56" TargetMode="External" /><Relationship Id="rId4" Type="http://schemas.openxmlformats.org/officeDocument/2006/relationships/hyperlink" Target="https://www2.mbc.ca.gov/BreezePDL/document.aspx?path=%5cDIDOCS%5c20191118%5cDMRAAAHL2%5c&amp;did=AAAHL191118200326114.DID" TargetMode="External" /><Relationship Id="rId28" Type="http://schemas.openxmlformats.org/officeDocument/2006/relationships/hyperlink" Target="https://www2.mbc.ca.gov/BreezePDL/document.aspx?path=%5cDIDOCS%5c20130814%5cDMRAAAEC2%5c&amp;did=AAAEC130814225303193.DID" TargetMode="External" /><Relationship Id="rId29" Type="http://schemas.openxmlformats.org/officeDocument/2006/relationships/hyperlink" Target="https://www2.mbc.ca.gov/BreezePDL/document.aspx?path=%5cDIDOCS%5c20190731%5cDMRAAAGL2%5c&amp;did=AAAGL190731163227615.DID" TargetMode="External" /><Relationship Id="rId8" Type="http://schemas.openxmlformats.org/officeDocument/2006/relationships/hyperlink" Target="https://www2.mbc.ca.gov/BreezePDL/document.aspx?path=%5cDIDOCS%5c20140513%5cDMRAAAEC2%5c&amp;did=AAAEC140513222713313.DID" TargetMode="External" /><Relationship Id="rId14" Type="http://schemas.openxmlformats.org/officeDocument/2006/relationships/hyperlink" Target="https://www2.mbc.ca.gov/BreezePDL/document.aspx?path=%5cDIDOCS%5c20210729%5cDMRAAAHL5%5c&amp;did=AAAHL210729230921162.DID" TargetMode="External" /><Relationship Id="rId15" Type="http://schemas.openxmlformats.org/officeDocument/2006/relationships/hyperlink" Target="https://www2.mbc.ca.gov/BreezePDL/document.aspx?path=%5cDIDOCS%5c20210514%5cDMRAAAHL2%5c&amp;did=AAAHL210514225050058.DID" TargetMode="External" /><Relationship Id="rId16" Type="http://schemas.openxmlformats.org/officeDocument/2006/relationships/hyperlink" Target="https://www2.mbc.ca.gov/BreezePDL/document.aspx?path=%5cDIDOCS%5c20220204%5cDMRAAAJD1%5c&amp;did=AAAJD220204183226921.DID" TargetMode="External" /><Relationship Id="rId17" Type="http://schemas.openxmlformats.org/officeDocument/2006/relationships/hyperlink" Target="https://www2.mbc.ca.gov/BreezePDL/document.aspx?path=%5cDIDOCS%5c20211018%5cDMRAAAJD6%5c&amp;did=AAAJD211018191346349.DID" TargetMode="External" /><Relationship Id="rId10" Type="http://schemas.openxmlformats.org/officeDocument/2006/relationships/hyperlink" Target="https://www2.mbc.ca.gov/BreezePDL/document.aspx?path=%5cDIDOCS%5c20200923%5cDMRAAAHL3%5c&amp;did=AAAHL200923223811317.DID" TargetMode="External" /><Relationship Id="rId11" Type="http://schemas.openxmlformats.org/officeDocument/2006/relationships/hyperlink" Target="https://www2.mbc.ca.gov/BreezePDL/document.aspx?path=%5cDIDOCS%5c20180419%5cDMRAAAGL36%5c&amp;did=AAAGL180419204710677.DID" TargetMode="External" /><Relationship Id="rId12" Type="http://schemas.openxmlformats.org/officeDocument/2006/relationships/hyperlink" Target="https://www2.mbc.ca.gov/BreezePDL/document.aspx?path=%5cDIDOCS%5c20210209%5cDMRAAAHL31%5c&amp;did=AAAHL210218192821568.DID" TargetMode="External" /><Relationship Id="rId13" Type="http://schemas.openxmlformats.org/officeDocument/2006/relationships/hyperlink" Target="https://search.dca.ca.gov/details/8002/A/85279/397aded063576d68a7883c7f8bf7fe4b" TargetMode="External" /><Relationship Id="rId3" Type="http://schemas.openxmlformats.org/officeDocument/2006/relationships/hyperlink" Target="https://www2.mbc.ca.gov/BreezePDL/document.aspx?path=%5cDIDOCS%5c20220127%5cDMRAAAJD3%5c&amp;did=AAAJD220127221307608.DID" TargetMode="External" /><Relationship Id="rId18" Type="http://schemas.openxmlformats.org/officeDocument/2006/relationships/hyperlink" Target="https://www2.mbc.ca.gov/BreezePDL/document.aspx?path=%5cDIDOCS%5c20171114%5cDMRAAAGO20%5c&amp;did=AAAGO171114220706701.DID" TargetMode="External" /><Relationship Id="rId19" Type="http://schemas.openxmlformats.org/officeDocument/2006/relationships/hyperlink" Target="https://www2.mbc.ca.gov/BreezePDL/document.aspx?path=%5cDIDOCS%5c20200917%5cDMRAAAHL2%5c&amp;did=AAAHL200917161114600.DID;%20https://www2.mbc.ca.gov/BreezePDL/document.aspx?path=%5cDIDOCS%5c20200701%5cDMRAAAHL12%5c&amp;did=AAAHL200701222428373.DID" TargetMode="External" /><Relationship Id="rId1" Type="http://schemas.openxmlformats.org/officeDocument/2006/relationships/hyperlink" Target="https://www2.mbc.ca.gov/BreezePDL/document.aspx?path=%5cDIDOCS%5c20201021%5cDMRAAAHL2%5c&amp;did=AAAHL201021180642461.DID" TargetMode="External" /><Relationship Id="rId2" Type="http://schemas.openxmlformats.org/officeDocument/2006/relationships/hyperlink" Target="https://www2.mbc.ca.gov/BreezePDL/document.aspx?path=%5cDIDOCS%5c20121126%5cDMRAAAEC1%5c&amp;did=AAAEC121127004759048.DID" TargetMode="External" /><Relationship Id="rId7" Type="http://schemas.openxmlformats.org/officeDocument/2006/relationships/hyperlink" Target="https://www2.mbc.ca.gov/BreezePDL/document.aspx?path=%5cDIDOCS%5c20210119%5cDMRAAAHL6%5c&amp;did=AAAHL210119225414607.DID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I37"/>
  <sheetViews>
    <sheetView tabSelected="1" zoomScale="70" zoomScaleNormal="70" workbookViewId="0" topLeftCell="A1">
      <pane ySplit="4" topLeftCell="A5" activePane="bottomLeft" state="frozen"/>
      <selection pane="topLeft" activeCell="A1" sqref="A1"/>
      <selection pane="bottomLeft" activeCell="I2" sqref="I2"/>
    </sheetView>
  </sheetViews>
  <sheetFormatPr defaultRowHeight="15"/>
  <cols>
    <col min="1" max="2" width="20.7142857142857" style="1" customWidth="1"/>
    <col min="3" max="3" width="20.7142857142857" style="11" customWidth="1"/>
    <col min="4" max="4" width="20.7142857142857" style="12" customWidth="1"/>
    <col min="5" max="8" width="20.7142857142857" style="11" customWidth="1"/>
    <col min="9" max="9" width="82.8571428571429" style="13" customWidth="1"/>
    <col min="10" max="16384" width="9.14285714285714" style="1"/>
  </cols>
  <sheetData>
    <row r="1" spans="1:9" s="10" customFormat="1" ht="25.5" customHeight="1">
      <c r="A1" s="18" t="s">
        <v>82</v>
      </c>
      <c r="B1" s="19"/>
      <c r="C1" s="20"/>
      <c r="D1" s="21"/>
      <c r="E1" s="20"/>
      <c r="F1" s="20"/>
      <c r="G1" s="11"/>
      <c r="H1" s="11"/>
      <c r="I1" s="13"/>
    </row>
    <row r="2" spans="1:9" s="10" customFormat="1" ht="25.5" customHeight="1">
      <c r="A2" s="31" t="s">
        <v>93</v>
      </c>
      <c r="B2" s="11"/>
      <c r="C2" s="11"/>
      <c r="D2" s="11"/>
      <c r="E2" s="11"/>
      <c r="F2" s="11"/>
      <c r="G2" s="11"/>
      <c r="H2" s="11"/>
      <c r="I2" s="13"/>
    </row>
    <row r="3" spans="1:9" s="10" customFormat="1" ht="23.25" customHeight="1">
      <c r="A3" s="34" t="s">
        <v>94</v>
      </c>
      <c r="B3" s="11"/>
      <c r="C3" s="11"/>
      <c r="D3" s="11"/>
      <c r="E3" s="11"/>
      <c r="F3" s="11"/>
      <c r="G3" s="11"/>
      <c r="H3" s="11"/>
      <c r="I3" s="13"/>
    </row>
    <row r="4" spans="1:9" s="0" customFormat="1" ht="50.25" customHeight="1">
      <c r="A4" s="14" t="s">
        <v>53</v>
      </c>
      <c r="B4" s="14" t="s">
        <v>54</v>
      </c>
      <c r="C4" s="15" t="s">
        <v>55</v>
      </c>
      <c r="D4" s="15" t="s">
        <v>83</v>
      </c>
      <c r="E4" s="15" t="s">
        <v>84</v>
      </c>
      <c r="F4" s="15" t="s">
        <v>56</v>
      </c>
      <c r="G4" s="15" t="s">
        <v>86</v>
      </c>
      <c r="H4" s="15" t="s">
        <v>85</v>
      </c>
      <c r="I4" s="9" t="s">
        <v>95</v>
      </c>
    </row>
    <row r="5" spans="1:9" s="0" customFormat="1" ht="45" customHeight="1">
      <c r="A5" s="23" t="s">
        <v>7</v>
      </c>
      <c r="B5" s="23" t="s">
        <v>8</v>
      </c>
      <c r="C5" s="3">
        <v>5052</v>
      </c>
      <c r="D5" s="5">
        <v>413009</v>
      </c>
      <c r="E5" s="3">
        <v>8085165.049987793</v>
      </c>
      <c r="F5" s="3">
        <v>151</v>
      </c>
      <c r="G5" s="4">
        <v>9778</v>
      </c>
      <c r="H5" s="3">
        <v>171925</v>
      </c>
      <c r="I5" s="2" t="s">
        <v>81</v>
      </c>
    </row>
    <row r="6" spans="1:9" s="0" customFormat="1" ht="45" customHeight="1">
      <c r="A6" s="23" t="s">
        <v>28</v>
      </c>
      <c r="B6" s="23" t="s">
        <v>64</v>
      </c>
      <c r="C6" s="3">
        <v>3651</v>
      </c>
      <c r="D6" s="5">
        <v>474548</v>
      </c>
      <c r="E6" s="3">
        <v>9504106</v>
      </c>
      <c r="F6" s="3">
        <v>31</v>
      </c>
      <c r="G6" s="4">
        <v>3230</v>
      </c>
      <c r="H6" s="3">
        <v>35125</v>
      </c>
      <c r="I6" s="2" t="s">
        <v>29</v>
      </c>
    </row>
    <row r="7" spans="1:9" s="0" customFormat="1" ht="45" customHeight="1">
      <c r="A7" s="23" t="s">
        <v>72</v>
      </c>
      <c r="B7" s="23" t="s">
        <v>62</v>
      </c>
      <c r="C7" s="3">
        <v>12720</v>
      </c>
      <c r="D7" s="5">
        <v>1643787</v>
      </c>
      <c r="E7" s="3">
        <v>61230548.394958496</v>
      </c>
      <c r="F7" s="3">
        <v>1157</v>
      </c>
      <c r="G7" s="4">
        <v>169827</v>
      </c>
      <c r="H7" s="3">
        <v>16441275</v>
      </c>
      <c r="I7" s="2" t="s">
        <v>45</v>
      </c>
    </row>
    <row r="8" spans="1:9" s="0" customFormat="1" ht="45" customHeight="1">
      <c r="A8" s="23" t="s">
        <v>14</v>
      </c>
      <c r="B8" s="23" t="s">
        <v>71</v>
      </c>
      <c r="C8" s="3">
        <v>1590</v>
      </c>
      <c r="D8" s="5">
        <v>113501</v>
      </c>
      <c r="E8" s="3">
        <v>961715</v>
      </c>
      <c r="F8" s="3">
        <v>1174</v>
      </c>
      <c r="G8" s="4">
        <v>78826</v>
      </c>
      <c r="H8" s="3">
        <v>633867.5</v>
      </c>
      <c r="I8" s="16" t="s">
        <v>61</v>
      </c>
    </row>
    <row r="9" spans="1:9" s="0" customFormat="1" ht="45" customHeight="1">
      <c r="A9" s="23" t="s">
        <v>30</v>
      </c>
      <c r="B9" s="23" t="s">
        <v>62</v>
      </c>
      <c r="C9" s="3">
        <v>1133</v>
      </c>
      <c r="D9" s="5">
        <v>157110</v>
      </c>
      <c r="E9" s="3">
        <v>3088035.5</v>
      </c>
      <c r="F9" s="3">
        <v>1</v>
      </c>
      <c r="G9" s="4">
        <v>380</v>
      </c>
      <c r="H9" s="3">
        <v>6080</v>
      </c>
      <c r="I9" s="2" t="s">
        <v>31</v>
      </c>
    </row>
    <row r="10" spans="1:9" s="0" customFormat="1" ht="45" customHeight="1">
      <c r="A10" s="23" t="s">
        <v>18</v>
      </c>
      <c r="B10" s="23" t="s">
        <v>73</v>
      </c>
      <c r="C10" s="3">
        <v>3100</v>
      </c>
      <c r="D10" s="5">
        <v>311375</v>
      </c>
      <c r="E10" s="3">
        <v>2670305.2925720215</v>
      </c>
      <c r="F10" s="3">
        <v>120</v>
      </c>
      <c r="G10" s="4">
        <v>12824</v>
      </c>
      <c r="H10" s="3">
        <v>114090</v>
      </c>
      <c r="I10" s="16" t="s">
        <v>96</v>
      </c>
    </row>
    <row r="11" spans="1:9" s="0" customFormat="1" ht="45" customHeight="1">
      <c r="A11" s="23" t="s">
        <v>5</v>
      </c>
      <c r="B11" s="23" t="s">
        <v>42</v>
      </c>
      <c r="C11" s="22">
        <v>12545</v>
      </c>
      <c r="D11" s="22">
        <v>1931010</v>
      </c>
      <c r="E11" s="22">
        <v>107462626</v>
      </c>
      <c r="F11" s="6">
        <v>9215</v>
      </c>
      <c r="G11" s="7">
        <v>1424103</v>
      </c>
      <c r="H11" s="6">
        <v>82870477</v>
      </c>
      <c r="I11" s="2" t="s">
        <v>91</v>
      </c>
    </row>
    <row r="12" spans="1:9" s="0" customFormat="1" ht="45" customHeight="1">
      <c r="A12" s="23" t="s">
        <v>21</v>
      </c>
      <c r="B12" s="23" t="s">
        <v>78</v>
      </c>
      <c r="C12" s="3">
        <v>609</v>
      </c>
      <c r="D12" s="5">
        <v>44406</v>
      </c>
      <c r="E12" s="3">
        <v>1852983.0173034668</v>
      </c>
      <c r="F12" s="3">
        <v>45</v>
      </c>
      <c r="G12" s="4">
        <v>4162</v>
      </c>
      <c r="H12" s="3">
        <v>91102</v>
      </c>
      <c r="I12" s="17" t="s">
        <v>52</v>
      </c>
    </row>
    <row r="13" spans="1:9" s="0" customFormat="1" ht="45" customHeight="1">
      <c r="A13" s="23" t="s">
        <v>57</v>
      </c>
      <c r="B13" s="23" t="s">
        <v>58</v>
      </c>
      <c r="C13" s="6">
        <v>11009</v>
      </c>
      <c r="D13" s="8">
        <v>1716346</v>
      </c>
      <c r="E13" s="6">
        <v>52445627</v>
      </c>
      <c r="F13" s="6">
        <v>10145</v>
      </c>
      <c r="G13" s="7">
        <v>1575862</v>
      </c>
      <c r="H13" s="6">
        <v>48926382</v>
      </c>
      <c r="I13" s="2" t="s">
        <v>87</v>
      </c>
    </row>
    <row r="14" spans="1:9" s="0" customFormat="1" ht="45" customHeight="1">
      <c r="A14" s="23" t="s">
        <v>32</v>
      </c>
      <c r="B14" s="23" t="s">
        <v>77</v>
      </c>
      <c r="C14" s="3">
        <v>1091</v>
      </c>
      <c r="D14" s="5">
        <v>121376</v>
      </c>
      <c r="E14" s="3">
        <v>3366148</v>
      </c>
      <c r="F14" s="3">
        <v>0</v>
      </c>
      <c r="G14" s="4">
        <v>0</v>
      </c>
      <c r="H14" s="3">
        <v>0</v>
      </c>
      <c r="I14" s="2" t="s">
        <v>97</v>
      </c>
    </row>
    <row r="15" spans="1:9" s="0" customFormat="1" ht="45" customHeight="1">
      <c r="A15" s="23" t="s">
        <v>20</v>
      </c>
      <c r="B15" s="23" t="s">
        <v>65</v>
      </c>
      <c r="C15" s="3">
        <v>7245</v>
      </c>
      <c r="D15" s="5">
        <v>484583</v>
      </c>
      <c r="E15" s="3">
        <v>6058654.5</v>
      </c>
      <c r="F15" s="3">
        <v>113</v>
      </c>
      <c r="G15" s="4">
        <v>7504</v>
      </c>
      <c r="H15" s="3">
        <v>105580</v>
      </c>
      <c r="I15" s="16" t="s">
        <v>24</v>
      </c>
    </row>
    <row r="16" spans="1:9" s="0" customFormat="1" ht="45" customHeight="1">
      <c r="A16" s="23" t="s">
        <v>19</v>
      </c>
      <c r="B16" s="23" t="s">
        <v>79</v>
      </c>
      <c r="C16" s="3">
        <v>534</v>
      </c>
      <c r="D16" s="5">
        <v>50941</v>
      </c>
      <c r="E16" s="3">
        <v>499952.5</v>
      </c>
      <c r="F16" s="3">
        <v>8</v>
      </c>
      <c r="G16" s="4">
        <v>870</v>
      </c>
      <c r="H16" s="3">
        <v>8400</v>
      </c>
      <c r="I16" s="16" t="s">
        <v>49</v>
      </c>
    </row>
    <row r="17" spans="1:9" s="0" customFormat="1" ht="45" customHeight="1">
      <c r="A17" s="23" t="s">
        <v>74</v>
      </c>
      <c r="B17" s="23" t="s">
        <v>15</v>
      </c>
      <c r="C17" s="3">
        <v>3465</v>
      </c>
      <c r="D17" s="5">
        <v>328716</v>
      </c>
      <c r="E17" s="3">
        <v>6270023.3333435059</v>
      </c>
      <c r="F17" s="3">
        <v>29</v>
      </c>
      <c r="G17" s="4">
        <v>4080</v>
      </c>
      <c r="H17" s="3">
        <v>103650</v>
      </c>
      <c r="I17" s="2" t="s">
        <v>101</v>
      </c>
    </row>
    <row r="18" spans="1:9" s="0" customFormat="1" ht="45" customHeight="1">
      <c r="A18" s="23" t="s">
        <v>23</v>
      </c>
      <c r="B18" s="23" t="s">
        <v>15</v>
      </c>
      <c r="C18" s="3">
        <v>4210</v>
      </c>
      <c r="D18" s="5">
        <v>539420</v>
      </c>
      <c r="E18" s="3">
        <v>14743802.420120239</v>
      </c>
      <c r="F18" s="3">
        <v>502</v>
      </c>
      <c r="G18" s="4">
        <v>47414</v>
      </c>
      <c r="H18" s="3">
        <v>1815206.8000030518</v>
      </c>
      <c r="I18" s="2" t="s">
        <v>33</v>
      </c>
    </row>
    <row r="19" spans="1:9" s="0" customFormat="1" ht="45" customHeight="1">
      <c r="A19" s="23" t="s">
        <v>16</v>
      </c>
      <c r="B19" s="23" t="s">
        <v>70</v>
      </c>
      <c r="C19" s="3">
        <v>2021</v>
      </c>
      <c r="D19" s="5">
        <v>177625</v>
      </c>
      <c r="E19" s="3">
        <v>1389270</v>
      </c>
      <c r="F19" s="3">
        <v>58</v>
      </c>
      <c r="G19" s="4">
        <v>3529</v>
      </c>
      <c r="H19" s="3">
        <v>26665</v>
      </c>
      <c r="I19" s="16" t="s">
        <v>25</v>
      </c>
    </row>
    <row r="20" spans="1:9" s="0" customFormat="1" ht="45" customHeight="1">
      <c r="A20" s="23" t="s">
        <v>9</v>
      </c>
      <c r="B20" s="23" t="s">
        <v>64</v>
      </c>
      <c r="C20" s="3">
        <v>8287</v>
      </c>
      <c r="D20" s="5">
        <v>1503368</v>
      </c>
      <c r="E20" s="3">
        <v>62094211</v>
      </c>
      <c r="F20" s="3">
        <v>479</v>
      </c>
      <c r="G20" s="4">
        <v>33827</v>
      </c>
      <c r="H20" s="3">
        <v>2918651</v>
      </c>
      <c r="I20" s="2" t="s">
        <v>27</v>
      </c>
    </row>
    <row r="21" spans="1:9" s="0" customFormat="1" ht="45" customHeight="1">
      <c r="A21" s="23" t="s">
        <v>34</v>
      </c>
      <c r="B21" s="23" t="s">
        <v>69</v>
      </c>
      <c r="C21" s="3">
        <v>2279</v>
      </c>
      <c r="D21" s="5">
        <v>218528</v>
      </c>
      <c r="E21" s="3">
        <v>1871980</v>
      </c>
      <c r="F21" s="3">
        <v>291</v>
      </c>
      <c r="G21" s="4">
        <v>24298</v>
      </c>
      <c r="H21" s="3">
        <v>187954</v>
      </c>
      <c r="I21" s="2" t="s">
        <v>35</v>
      </c>
    </row>
    <row r="22" spans="1:9" s="0" customFormat="1" ht="45" customHeight="1">
      <c r="A22" s="23" t="s">
        <v>3</v>
      </c>
      <c r="B22" s="23" t="s">
        <v>60</v>
      </c>
      <c r="C22" s="6">
        <v>2167</v>
      </c>
      <c r="D22" s="8">
        <v>379170</v>
      </c>
      <c r="E22" s="6">
        <v>8038703</v>
      </c>
      <c r="F22" s="6">
        <v>1137</v>
      </c>
      <c r="G22" s="7">
        <v>203217</v>
      </c>
      <c r="H22" s="6">
        <v>4110233</v>
      </c>
      <c r="I22" s="2" t="s">
        <v>88</v>
      </c>
    </row>
    <row r="23" spans="1:9" s="0" customFormat="1" ht="45" customHeight="1">
      <c r="A23" s="23" t="s">
        <v>10</v>
      </c>
      <c r="B23" s="23" t="s">
        <v>11</v>
      </c>
      <c r="C23" s="3">
        <v>13090</v>
      </c>
      <c r="D23" s="5">
        <v>1359348</v>
      </c>
      <c r="E23" s="3">
        <v>32111787.287597656</v>
      </c>
      <c r="F23" s="3">
        <v>7086</v>
      </c>
      <c r="G23" s="4">
        <v>714188</v>
      </c>
      <c r="H23" s="3">
        <v>16996183.142578125</v>
      </c>
      <c r="I23" s="2" t="s">
        <v>46</v>
      </c>
    </row>
    <row r="24" spans="1:9" s="0" customFormat="1" ht="45" customHeight="1">
      <c r="A24" s="23" t="s">
        <v>36</v>
      </c>
      <c r="B24" s="23" t="s">
        <v>76</v>
      </c>
      <c r="C24" s="3">
        <v>1335</v>
      </c>
      <c r="D24" s="5">
        <v>76368</v>
      </c>
      <c r="E24" s="3">
        <v>782869.25</v>
      </c>
      <c r="F24" s="3">
        <v>5</v>
      </c>
      <c r="G24" s="4">
        <v>360</v>
      </c>
      <c r="H24" s="3">
        <v>3600</v>
      </c>
      <c r="I24" s="2" t="s">
        <v>100</v>
      </c>
    </row>
    <row r="25" spans="1:9" s="0" customFormat="1" ht="45" customHeight="1">
      <c r="A25" s="23" t="s">
        <v>37</v>
      </c>
      <c r="B25" s="23" t="s">
        <v>66</v>
      </c>
      <c r="C25" s="3">
        <v>3593</v>
      </c>
      <c r="D25" s="5">
        <v>268697</v>
      </c>
      <c r="E25" s="3">
        <v>2278603.5975036621</v>
      </c>
      <c r="F25" s="3">
        <v>1299</v>
      </c>
      <c r="G25" s="4">
        <v>92468</v>
      </c>
      <c r="H25" s="3">
        <v>720841.5</v>
      </c>
      <c r="I25" s="2" t="s">
        <v>38</v>
      </c>
    </row>
    <row r="26" spans="1:9" s="0" customFormat="1" ht="45" customHeight="1">
      <c r="A26" s="23" t="s">
        <v>39</v>
      </c>
      <c r="B26" s="23" t="s">
        <v>40</v>
      </c>
      <c r="C26" s="3">
        <v>125</v>
      </c>
      <c r="D26" s="5">
        <v>13644</v>
      </c>
      <c r="E26" s="3">
        <v>144637.5</v>
      </c>
      <c r="F26" s="3">
        <v>2</v>
      </c>
      <c r="G26" s="4">
        <v>150</v>
      </c>
      <c r="H26" s="3">
        <v>1200</v>
      </c>
      <c r="I26" s="2" t="s">
        <v>41</v>
      </c>
    </row>
    <row r="27" spans="1:9" s="0" customFormat="1" ht="45" customHeight="1">
      <c r="A27" s="23" t="s">
        <v>2</v>
      </c>
      <c r="B27" s="23" t="s">
        <v>43</v>
      </c>
      <c r="C27" s="3">
        <v>10238</v>
      </c>
      <c r="D27" s="5">
        <v>1513430</v>
      </c>
      <c r="E27" s="3">
        <v>47413417.299987793</v>
      </c>
      <c r="F27" s="3">
        <v>4005</v>
      </c>
      <c r="G27" s="4">
        <v>577930</v>
      </c>
      <c r="H27" s="3">
        <v>21253760</v>
      </c>
      <c r="I27" s="2" t="s">
        <v>47</v>
      </c>
    </row>
    <row r="28" spans="1:9" s="0" customFormat="1" ht="45" customHeight="1">
      <c r="A28" s="23" t="s">
        <v>12</v>
      </c>
      <c r="B28" s="23" t="s">
        <v>13</v>
      </c>
      <c r="C28" s="3">
        <v>3313</v>
      </c>
      <c r="D28" s="5">
        <v>500665</v>
      </c>
      <c r="E28" s="3">
        <v>12229730.960021973</v>
      </c>
      <c r="F28" s="3">
        <v>7</v>
      </c>
      <c r="G28" s="4">
        <v>990</v>
      </c>
      <c r="H28" s="3">
        <v>58500</v>
      </c>
      <c r="I28" s="2" t="s">
        <v>26</v>
      </c>
    </row>
    <row r="29" spans="1:9" s="0" customFormat="1" ht="45" customHeight="1">
      <c r="A29" s="23" t="s">
        <v>75</v>
      </c>
      <c r="B29" s="23" t="s">
        <v>67</v>
      </c>
      <c r="C29" s="3">
        <v>3402</v>
      </c>
      <c r="D29" s="5">
        <v>301722</v>
      </c>
      <c r="E29" s="3">
        <v>13683681</v>
      </c>
      <c r="F29" s="3">
        <v>821</v>
      </c>
      <c r="G29" s="4">
        <v>89180</v>
      </c>
      <c r="H29" s="3">
        <v>4691877.5</v>
      </c>
      <c r="I29" s="2" t="s">
        <v>99</v>
      </c>
    </row>
    <row r="30" spans="1:9" s="0" customFormat="1" ht="45" customHeight="1">
      <c r="A30" s="23" t="s">
        <v>17</v>
      </c>
      <c r="B30" s="23" t="s">
        <v>63</v>
      </c>
      <c r="C30" s="3">
        <v>8736</v>
      </c>
      <c r="D30" s="5">
        <v>1221039</v>
      </c>
      <c r="E30" s="3">
        <v>40792906</v>
      </c>
      <c r="F30" s="3">
        <v>1954</v>
      </c>
      <c r="G30" s="4">
        <v>308093</v>
      </c>
      <c r="H30" s="3">
        <v>10659299.5</v>
      </c>
      <c r="I30" s="16" t="s">
        <v>50</v>
      </c>
    </row>
    <row r="31" spans="1:9" s="0" customFormat="1" ht="45" customHeight="1">
      <c r="A31" s="23" t="s">
        <v>22</v>
      </c>
      <c r="B31" s="23" t="s">
        <v>68</v>
      </c>
      <c r="C31" s="3">
        <v>2960</v>
      </c>
      <c r="D31" s="5">
        <v>353602</v>
      </c>
      <c r="E31" s="3">
        <v>6262803.5</v>
      </c>
      <c r="F31" s="3">
        <v>10</v>
      </c>
      <c r="G31" s="3">
        <v>417</v>
      </c>
      <c r="H31" s="3">
        <v>2880</v>
      </c>
      <c r="I31" s="16" t="s">
        <v>51</v>
      </c>
    </row>
    <row r="32" spans="1:9" s="0" customFormat="1" ht="45" customHeight="1">
      <c r="A32" s="23" t="s">
        <v>4</v>
      </c>
      <c r="B32" s="23" t="s">
        <v>44</v>
      </c>
      <c r="C32" s="6">
        <v>10079</v>
      </c>
      <c r="D32" s="8">
        <v>1055111</v>
      </c>
      <c r="E32" s="6">
        <v>28917322</v>
      </c>
      <c r="F32" s="6">
        <v>8425</v>
      </c>
      <c r="G32" s="7">
        <v>884517</v>
      </c>
      <c r="H32" s="6">
        <v>25862687</v>
      </c>
      <c r="I32" s="2" t="s">
        <v>90</v>
      </c>
    </row>
    <row r="33" spans="1:9" s="0" customFormat="1" ht="45" customHeight="1">
      <c r="A33" s="23" t="s">
        <v>80</v>
      </c>
      <c r="B33" s="23" t="s">
        <v>44</v>
      </c>
      <c r="C33" s="3">
        <v>209</v>
      </c>
      <c r="D33" s="5">
        <v>27910</v>
      </c>
      <c r="E33" s="3">
        <v>810489.60000610352</v>
      </c>
      <c r="F33" s="3">
        <v>2</v>
      </c>
      <c r="G33" s="4">
        <v>300</v>
      </c>
      <c r="H33" s="3">
        <v>6300</v>
      </c>
      <c r="I33" s="2" t="s">
        <v>98</v>
      </c>
    </row>
    <row r="34" spans="1:9" s="0" customFormat="1" ht="45" customHeight="1">
      <c r="A34" s="24" t="s">
        <v>6</v>
      </c>
      <c r="B34" s="24" t="s">
        <v>59</v>
      </c>
      <c r="C34" s="28">
        <v>8908</v>
      </c>
      <c r="D34" s="29">
        <v>790925</v>
      </c>
      <c r="E34" s="28">
        <v>17126181</v>
      </c>
      <c r="F34" s="28">
        <v>899</v>
      </c>
      <c r="G34" s="30">
        <v>88585</v>
      </c>
      <c r="H34" s="28">
        <v>2639217</v>
      </c>
      <c r="I34" s="2" t="s">
        <v>89</v>
      </c>
    </row>
    <row r="35" spans="1:9" s="0" customFormat="1" ht="45" customHeight="1">
      <c r="A35" s="23" t="s">
        <v>0</v>
      </c>
      <c r="B35" s="23" t="s">
        <v>1</v>
      </c>
      <c r="C35" s="3">
        <v>13000</v>
      </c>
      <c r="D35" s="5">
        <v>2022512</v>
      </c>
      <c r="E35" s="3">
        <v>43709073</v>
      </c>
      <c r="F35" s="3">
        <v>119</v>
      </c>
      <c r="G35" s="3">
        <v>18198</v>
      </c>
      <c r="H35" s="3">
        <v>588630</v>
      </c>
      <c r="I35" s="2" t="s">
        <v>48</v>
      </c>
    </row>
    <row r="36" spans="4:4" ht="15">
      <c r="D36" s="6"/>
    </row>
    <row r="37" spans="1:9" s="27" customFormat="1" ht="50.25" customHeight="1">
      <c r="A37" s="32" t="s">
        <v>92</v>
      </c>
      <c r="B37" s="33"/>
      <c r="C37" s="25">
        <f t="shared" si="0" ref="C37:H37">SUM(C5:C35)</f>
        <v>161696</v>
      </c>
      <c r="D37" s="25">
        <f t="shared" si="0"/>
        <v>20113792</v>
      </c>
      <c r="E37" s="25">
        <f t="shared" si="0"/>
        <v>597897358.00340271</v>
      </c>
      <c r="F37" s="25">
        <f t="shared" si="0"/>
        <v>49290</v>
      </c>
      <c r="G37" s="25">
        <f t="shared" si="0"/>
        <v>6379107</v>
      </c>
      <c r="H37" s="25">
        <f t="shared" si="0"/>
        <v>242051638.94258118</v>
      </c>
      <c r="I37" s="26"/>
    </row>
  </sheetData>
  <autoFilter ref="A4:I4">
    <sortState ref="A5:I35">
      <sortCondition sortBy="value" ref="A5:A35"/>
    </sortState>
  </autoFilter>
  <mergeCells count="1">
    <mergeCell ref="A37:B37"/>
  </mergeCells>
  <hyperlinks>
    <hyperlink ref="I15" r:id="rId1" display="https://www2.mbc.ca.gov/BreezePDL/document.aspx?path=%5cDIDOCS%5c20201021%5cDMRAAAHL2%5c&amp;did=AAAHL201021180642461.DID"/>
    <hyperlink ref="I28" r:id="rId2" display="https://www2.mbc.ca.gov/BreezePDL/document.aspx?path=%5cDIDOCS%5c20121126%5cDMRAAAEC1%5c&amp;did=AAAEC121127004759048.DID"/>
    <hyperlink ref="I9" r:id="rId3" display="https://www2.mbc.ca.gov/BreezePDL/document.aspx?path=%5cDIDOCS%5c20220127%5cDMRAAAJD3%5c&amp;did=AAAJD220127221307608.DID"/>
    <hyperlink ref="I18" r:id="rId4" display="https://www2.mbc.ca.gov/BreezePDL/document.aspx?path=%5cDIDOCS%5c20191118%5cDMRAAAHL2%5c&amp;did=AAAHL191118200326114.DID"/>
    <hyperlink ref="I25" r:id="rId5" display="https://www2.mbc.ca.gov/BreezePDL/document.aspx?path=%5cDIDOCS%5c20170727%5cDMRAAAGL17%5c&amp;did=AAAGL170727213158610.DID"/>
    <hyperlink ref="I33" r:id="rId6" display="https://www2.mbc.ca.gov/BreezePDL/document.aspx?path=%5cDIDOCS%5c20211210%5cDMRAAAJD10%5c&amp;did=AAAJD211211003356360.DID  https://search.dca.ca.gov/details/8002/G/6244/733593384e9e0f71e08735c6b88b7625"/>
    <hyperlink ref="I35" r:id="rId7" display="https://www2.mbc.ca.gov/BreezePDL/document.aspx?path=%5cDIDOCS%5c20210119%5cDMRAAAHL6%5c&amp;did=AAAHL210119225414607.DID"/>
    <hyperlink ref="I7" r:id="rId8" display="https://www2.mbc.ca.gov/BreezePDL/document.aspx?path=%5cDIDOCS%5c20140513%5cDMRAAAEC2%5c&amp;did=AAAEC140513222713313.DID"/>
    <hyperlink ref="I23" r:id="rId9" display="https://www2.mbc.ca.gov/BreezePDL/document.aspx?path=%5cDIDOCS%5c20180419%5cDMRAAAGL10%5c&amp;did=AAAGL180419152558730.DID"/>
    <hyperlink ref="I20" r:id="rId10" display="https://www2.mbc.ca.gov/BreezePDL/document.aspx?path=%5cDIDOCS%5c20200923%5cDMRAAAHL3%5c&amp;did=AAAHL200923223811317.DID"/>
    <hyperlink ref="I30" r:id="rId11" display="https://www2.mbc.ca.gov/BreezePDL/document.aspx?path=%5cDIDOCS%5c20180419%5cDMRAAAGL36%5c&amp;did=AAAGL180419204710677.DID"/>
    <hyperlink ref="I27" r:id="rId12" display="https://www2.mbc.ca.gov/BreezePDL/document.aspx?path=%5cDIDOCS%5c20210209%5cDMRAAAHL31%5c&amp;did=AAAHL210218192821568.DID"/>
    <hyperlink ref="I5" r:id="rId13" display="https://search.dca.ca.gov/details/8002/A/85279/397aded063576d68a7883c7f8bf7fe4b"/>
    <hyperlink ref="I6" r:id="rId14" display="https://www2.mbc.ca.gov/BreezePDL/document.aspx?path=%5cDIDOCS%5c20210729%5cDMRAAAHL5%5c&amp;did=AAAHL210729230921162.DID"/>
    <hyperlink ref="I26" r:id="rId15" display="https://www2.mbc.ca.gov/BreezePDL/document.aspx?path=%5cDIDOCS%5c20210514%5cDMRAAAHL2%5c&amp;did=AAAHL210514225050058.DID"/>
    <hyperlink ref="I21" r:id="rId16" display="https://www2.mbc.ca.gov/BreezePDL/document.aspx?path=%5cDIDOCS%5c20220204%5cDMRAAAJD1%5c&amp;did=AAAJD220204183226921.DID"/>
    <hyperlink ref="I19" r:id="rId17" display="https://www2.mbc.ca.gov/BreezePDL/document.aspx?path=%5cDIDOCS%5c20211018%5cDMRAAAJD6%5c&amp;did=AAAJD211018191346349.DID"/>
    <hyperlink ref="I31" r:id="rId18" display="https://www2.mbc.ca.gov/BreezePDL/document.aspx?path=%5cDIDOCS%5c20171114%5cDMRAAAGO20%5c&amp;did=AAAGO171114220706701.DID"/>
    <hyperlink ref="I17" r:id="rId19" display="https://www2.mbc.ca.gov/BreezePDL/document.aspx?path=%5cDIDOCS%5c20200917%5cDMRAAAHL2%5c&amp;did=AAAHL200917161114600.DID https://www2.mbc.ca.gov/BreezePDL/document.aspx?path=%5cDIDOCS%5c20200701%5cDMRAAAHL12%5c&amp;did=AAAHL200701222428373.DID"/>
    <hyperlink ref="I29" r:id="rId20" display="https://www.justice.gov/usao-ndca/pr/san-mateo-doctor-charged-unlawful-distribution-opioids-and-health-care-fraud  https://www2.mbc.ca.gov/BreezePDL/document.aspx?path=%5cDIDOCS%5c20200127%5cDMRAAAHL1%5c&amp;did=AAAHL200127162425495.DID"/>
    <hyperlink ref="I10" r:id="rId21" display="https://www2.mbc.ca.gov/BreezePDL/document.aspx?path=%5cDIDOCS%5c20200903%5cDMRAAAHL3%5c&amp;did=AAAHL200903184447028.DID  https://www2.mbc.ca.gov/BreezePDL/document.aspx?path=%5cDIDOCS%5c20191009%5cDMRAAAHL11%5c&amp;did=AAAHL191009223342722.DID"/>
    <hyperlink ref="I8" r:id="rId22" display="https://www2.mbc.ca.gov/BreezePDL/document.aspx?path=%5cDIDOCS%5c20220415%5cDMRAAAJD1%5c&amp;did=AAAJD220415214849756.DID; https://www2.mbc.ca.gov/BreezePDL/document.aspx?path=%5cDIDOCS%5c20190423%5cDMRAAAGL3%5c&amp;did=AAAGL190423181527283.DID"/>
    <hyperlink ref="I24" r:id="rId23" display="https://www2.mbc.ca.gov/BreezePDL/document.aspx?path=%5cDIDOCS%5c20190812%5cDMRAAAGL2%5c&amp;did=AAAGL190812184458638.DID  https://search.dca.ca.gov/details/8002/G/27982/34210cc3e58b2fbad75a74dd262f5b56"/>
    <hyperlink ref="I16" r:id="rId24" display="https://www2.mbc.ca.gov/BreezePDL/document.aspx?path=%5cDIDOCS%5c20161110%5cDMRAAAFC16%5c&amp;did=AAAFC161110235423082.DID"/>
    <hyperlink ref="I13" r:id="rId25" display="https://www2.mbc.ca.gov/BreezePDL/document.aspx?path=%5cDIDOCS%5c20210128%5cDMRAAAHL19%5c&amp;did=AAAHL210203204750697.DID"/>
    <hyperlink ref="J34" r:id="rId26" display="https://www2.mbc.ca.gov/BreezePDL/document.aspx?path=%5cDIDOCS%5c20140128%5cDMRAAAEC1%5c&amp;did=AAAEC140128225329813.DID"/>
    <hyperlink ref="I22" r:id="rId27" display="https://www2.mbc.ca.gov/BreezePDL/document.aspx?path=%5cDIDOCS%5c20140128%5cDMRAAAEC1%5c&amp;did=AAAEC140128225329813.DID"/>
    <hyperlink ref="I34" r:id="rId28" display="https://www2.mbc.ca.gov/BreezePDL/document.aspx?path=%5cDIDOCS%5c20130814%5cDMRAAAEC2%5c&amp;did=AAAEC130814225303193.DID"/>
    <hyperlink ref="I32" r:id="rId29" display="https://www2.mbc.ca.gov/BreezePDL/document.aspx?path=%5cDIDOCS%5c20190731%5cDMRAAAGL2%5c&amp;did=AAAGL190731163227615.DID "/>
    <hyperlink ref="I11" r:id="rId30" display="https://www2.mbc.ca.gov/BreezePDL/document.aspx?path=%5cDIDOCS%5c20120522%5cDMRAAADE16%5c&amp;did=AAADE120522231902531.DID "/>
  </hyperlinks>
  <pageMargins left="0.7" right="0.7" top="0.75" bottom="0.75" header="0.3" footer="0.3"/>
  <pageSetup orientation="portrait"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