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1808" windowHeight="4956"/>
  </bookViews>
  <sheets>
    <sheet name="with units" sheetId="2" r:id="rId1"/>
  </sheets>
  <calcPr calcId="145621"/>
</workbook>
</file>

<file path=xl/calcChain.xml><?xml version="1.0" encoding="utf-8"?>
<calcChain xmlns="http://schemas.openxmlformats.org/spreadsheetml/2006/main">
  <c r="D35" i="2" l="1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C35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C21" i="2"/>
</calcChain>
</file>

<file path=xl/sharedStrings.xml><?xml version="1.0" encoding="utf-8"?>
<sst xmlns="http://schemas.openxmlformats.org/spreadsheetml/2006/main" count="340" uniqueCount="126">
  <si>
    <t>2012 / 04</t>
  </si>
  <si>
    <t>2012 / 05</t>
  </si>
  <si>
    <t>2012 / 06</t>
  </si>
  <si>
    <t>2012 / 07</t>
  </si>
  <si>
    <t>2012 / 08</t>
  </si>
  <si>
    <t>2012 / 09</t>
  </si>
  <si>
    <t>2012 / 10</t>
  </si>
  <si>
    <t>2012 / 11</t>
  </si>
  <si>
    <t>2012 / 12</t>
  </si>
  <si>
    <t>2013 / 01</t>
  </si>
  <si>
    <t>2013 / 02</t>
  </si>
  <si>
    <t>2013 / 03</t>
  </si>
  <si>
    <t>2013 / 04</t>
  </si>
  <si>
    <t>2013 / 05</t>
  </si>
  <si>
    <t>2013 / 06</t>
  </si>
  <si>
    <t>2013 / 07</t>
  </si>
  <si>
    <t>2013 / 08</t>
  </si>
  <si>
    <t>2013 / 09</t>
  </si>
  <si>
    <t>2013 / 10</t>
  </si>
  <si>
    <t>2013 / 11</t>
  </si>
  <si>
    <t>2013 / 12</t>
  </si>
  <si>
    <t>2014 / 01</t>
  </si>
  <si>
    <t>2014 / 02</t>
  </si>
  <si>
    <t>2014 / 03</t>
  </si>
  <si>
    <t>2014 / 04</t>
  </si>
  <si>
    <t>2014 / 05</t>
  </si>
  <si>
    <t>2014 / 06</t>
  </si>
  <si>
    <t>2014 / 07</t>
  </si>
  <si>
    <t>2014 / 08</t>
  </si>
  <si>
    <t>2014 / 09</t>
  </si>
  <si>
    <t>2014 / 10</t>
  </si>
  <si>
    <t>2014 / 11</t>
  </si>
  <si>
    <t>2014 / 12</t>
  </si>
  <si>
    <t>2015 / 01</t>
  </si>
  <si>
    <t>2015 / 02</t>
  </si>
  <si>
    <t>2015 / 03</t>
  </si>
  <si>
    <t>2015 / 04</t>
  </si>
  <si>
    <t>2015 / 05</t>
  </si>
  <si>
    <t>2015 / 06</t>
  </si>
  <si>
    <t>2015 / 07</t>
  </si>
  <si>
    <t>2015 / 08</t>
  </si>
  <si>
    <t>2015 / 09</t>
  </si>
  <si>
    <t>2015 / 10</t>
  </si>
  <si>
    <t>2015 / 11</t>
  </si>
  <si>
    <t>2015 / 12</t>
  </si>
  <si>
    <t>2016 / 01</t>
  </si>
  <si>
    <t>2016 / 02</t>
  </si>
  <si>
    <t>2016 / 03</t>
  </si>
  <si>
    <t>2016 / 04</t>
  </si>
  <si>
    <t>2016 / 05</t>
  </si>
  <si>
    <t>2016 / 06</t>
  </si>
  <si>
    <t>2016 / 07</t>
  </si>
  <si>
    <t>2016 / 08</t>
  </si>
  <si>
    <t>2016 / 09</t>
  </si>
  <si>
    <t>2016 / 10</t>
  </si>
  <si>
    <t>2016 / 11</t>
  </si>
  <si>
    <t>2016 / 12</t>
  </si>
  <si>
    <t>2017 / 01</t>
  </si>
  <si>
    <t>2017 / 02</t>
  </si>
  <si>
    <t>2017 / 03</t>
  </si>
  <si>
    <t>2017 / 04</t>
  </si>
  <si>
    <t>2017 / 05</t>
  </si>
  <si>
    <t>2017 / 06</t>
  </si>
  <si>
    <t>2017 / 07</t>
  </si>
  <si>
    <t>2017 / 08</t>
  </si>
  <si>
    <t>2017 / 09</t>
  </si>
  <si>
    <t>2017 / 10</t>
  </si>
  <si>
    <t>2017 / 11</t>
  </si>
  <si>
    <t>2017 / 12</t>
  </si>
  <si>
    <t>2018 / 01</t>
  </si>
  <si>
    <t>2018 / 02</t>
  </si>
  <si>
    <t>2018 / 03</t>
  </si>
  <si>
    <t>Item Number (NDC11)</t>
  </si>
  <si>
    <t>Product Description</t>
  </si>
  <si>
    <t>Amount</t>
  </si>
  <si>
    <t>Net Sales Units</t>
  </si>
  <si>
    <t>ACTIQ BKU 1200MCG 1CTNX30 US</t>
  </si>
  <si>
    <t>ACTIQ BKU 1600MCG 1CTNX30 US</t>
  </si>
  <si>
    <t>ACTIQ BKU 200MCG 1CTNX30 US</t>
  </si>
  <si>
    <t>ACTIQ BKU 400MCG 1CTNX30 US</t>
  </si>
  <si>
    <t>ACTIQ BKU 600MCG 1CTNX30 US</t>
  </si>
  <si>
    <t>ACTIQ BKU 800MCG 1CTNX30 US</t>
  </si>
  <si>
    <t>63459-0502-01</t>
  </si>
  <si>
    <t>ACTIQ BKU 200MCG 3</t>
  </si>
  <si>
    <t>63459-0502-30</t>
  </si>
  <si>
    <t>63459-0504-01</t>
  </si>
  <si>
    <t>ACTIQ BKU 400MCG 3</t>
  </si>
  <si>
    <t>63459-0504-30</t>
  </si>
  <si>
    <t>63459-0506-01</t>
  </si>
  <si>
    <t>ACTIQ BKU 600MCG 1CTNX30 US IP</t>
  </si>
  <si>
    <t>63459-0506-30</t>
  </si>
  <si>
    <t>63459-0508-01</t>
  </si>
  <si>
    <t>ACTIQ BKU 800MCG 3</t>
  </si>
  <si>
    <t>63459-0508-30</t>
  </si>
  <si>
    <t>63459-0512-01</t>
  </si>
  <si>
    <t>ACTIQ BKU 1200MCG 1CTNX30 US IP</t>
  </si>
  <si>
    <t>63459-0512-30</t>
  </si>
  <si>
    <t>63459-0516-01</t>
  </si>
  <si>
    <t>ACTIQ BKU 1600MCG 1CTNX30 US IP</t>
  </si>
  <si>
    <t>63459-0516-30</t>
  </si>
  <si>
    <t>63459-0541-04</t>
  </si>
  <si>
    <t>FENTORA TAB 100MCG 4</t>
  </si>
  <si>
    <t>63459-0541-28</t>
  </si>
  <si>
    <t>FENTORA TB 100MCG 1CTNX28 US</t>
  </si>
  <si>
    <t>63459-0542-04</t>
  </si>
  <si>
    <t>FENTORA TAB 200MCG 4</t>
  </si>
  <si>
    <t>63459-0542-28</t>
  </si>
  <si>
    <t>FENTORA TB 200MCG 1CTNX28 US</t>
  </si>
  <si>
    <t>63459-0543-28</t>
  </si>
  <si>
    <t>FENTORA TB 300MCG 1CTNX28 US</t>
  </si>
  <si>
    <t>63459-0544-04</t>
  </si>
  <si>
    <t>FENTORA TAB 400MCG 4</t>
  </si>
  <si>
    <t>63459-0544-28</t>
  </si>
  <si>
    <t>FENTORA TB 400MCG 1CTNX28 US</t>
  </si>
  <si>
    <t>63459-0546-04</t>
  </si>
  <si>
    <t>FENTORA TAB 600MCG 4</t>
  </si>
  <si>
    <t>63459-0546-28</t>
  </si>
  <si>
    <t>FENTORA TB 600MCG 1CTNX28 US</t>
  </si>
  <si>
    <t>63459-0548-04</t>
  </si>
  <si>
    <t>FENTORA TAB 800MCG 4</t>
  </si>
  <si>
    <t>63459-0548-28</t>
  </si>
  <si>
    <t>FENTORA TB 800MCG 1CTNX28 US</t>
  </si>
  <si>
    <t>TOTAL ACTIQ</t>
  </si>
  <si>
    <t>TOTAL FENTORA</t>
  </si>
  <si>
    <t>Actiq and Fentor Net Sales and Units</t>
  </si>
  <si>
    <t>April 2012 -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</si>
</sst>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_(* #,##0_);_(* \(#,##0\);_(* &quot;-&quot;??_);_(@_)"/>
  </numFmts>
  <fonts count="5" x14ac:knownFonts="1">
    <font>
      <sz val="11"/>
      <color theme="1"/>
      <name val="Calibri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</fills>
  <borders count="6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 style="thin">
        <color rgb="FF959595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40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right" vertical="top" wrapText="1"/>
    </xf>
    <xf numFmtId="40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40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65" fontId="0" fillId="0" borderId="0" xfId="1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5"/>
  <sheetViews>
    <sheetView tabSelected="1" workbookViewId="0">
      <selection activeCell="B3" sqref="B3"/>
    </sheetView>
  </sheetViews>
  <sheetFormatPr defaultRowHeight="14.4" x14ac:dyDescent="0.3"/>
  <cols>
    <col min="1" max="1" width="15.6640625" bestFit="1" customWidth="1"/>
    <col min="2" max="2" width="33.109375" customWidth="1"/>
    <col min="3" max="3" width="12.5546875" bestFit="1" customWidth="1"/>
    <col min="4" max="4" width="11.109375" bestFit="1" customWidth="1"/>
    <col min="5" max="5" width="11" bestFit="1" customWidth="1"/>
    <col min="6" max="6" width="11.109375" bestFit="1" customWidth="1"/>
    <col min="7" max="7" width="11" bestFit="1" customWidth="1"/>
    <col min="8" max="8" width="11.109375" bestFit="1" customWidth="1"/>
    <col min="9" max="9" width="11" bestFit="1" customWidth="1"/>
    <col min="10" max="10" width="11.109375" bestFit="1" customWidth="1"/>
    <col min="11" max="11" width="11" bestFit="1" customWidth="1"/>
    <col min="12" max="12" width="11.109375" bestFit="1" customWidth="1"/>
    <col min="13" max="13" width="10.33203125" bestFit="1" customWidth="1"/>
    <col min="14" max="14" width="11.109375" bestFit="1" customWidth="1"/>
    <col min="15" max="15" width="11" bestFit="1" customWidth="1"/>
    <col min="16" max="16" width="11.109375" bestFit="1" customWidth="1"/>
    <col min="17" max="17" width="11" bestFit="1" customWidth="1"/>
    <col min="18" max="18" width="11.109375" bestFit="1" customWidth="1"/>
    <col min="19" max="19" width="10.33203125" bestFit="1" customWidth="1"/>
    <col min="20" max="20" width="11.109375" bestFit="1" customWidth="1"/>
    <col min="21" max="21" width="11" bestFit="1" customWidth="1"/>
    <col min="22" max="22" width="11.109375" bestFit="1" customWidth="1"/>
    <col min="23" max="23" width="10.33203125" bestFit="1" customWidth="1"/>
    <col min="24" max="24" width="11.109375" bestFit="1" customWidth="1"/>
    <col min="25" max="25" width="11" bestFit="1" customWidth="1"/>
    <col min="26" max="26" width="11.109375" bestFit="1" customWidth="1"/>
    <col min="27" max="27" width="11" bestFit="1" customWidth="1"/>
    <col min="28" max="28" width="11.109375" bestFit="1" customWidth="1"/>
    <col min="29" max="29" width="11" bestFit="1" customWidth="1"/>
    <col min="30" max="30" width="11.109375" bestFit="1" customWidth="1"/>
    <col min="31" max="31" width="10.33203125" bestFit="1" customWidth="1"/>
    <col min="32" max="32" width="11.109375" bestFit="1" customWidth="1"/>
    <col min="33" max="33" width="11" bestFit="1" customWidth="1"/>
    <col min="34" max="34" width="11.109375" bestFit="1" customWidth="1"/>
    <col min="35" max="35" width="11" bestFit="1" customWidth="1"/>
    <col min="36" max="36" width="11.109375" bestFit="1" customWidth="1"/>
    <col min="37" max="37" width="11" bestFit="1" customWidth="1"/>
    <col min="38" max="38" width="11.109375" bestFit="1" customWidth="1"/>
    <col min="39" max="39" width="11" bestFit="1" customWidth="1"/>
    <col min="40" max="40" width="11.109375" bestFit="1" customWidth="1"/>
    <col min="41" max="41" width="10.33203125" bestFit="1" customWidth="1"/>
    <col min="42" max="42" width="11.109375" bestFit="1" customWidth="1"/>
    <col min="43" max="43" width="11" bestFit="1" customWidth="1"/>
    <col min="44" max="44" width="11.109375" bestFit="1" customWidth="1"/>
    <col min="45" max="45" width="10.33203125" bestFit="1" customWidth="1"/>
    <col min="46" max="46" width="11.109375" bestFit="1" customWidth="1"/>
    <col min="47" max="47" width="10.33203125" bestFit="1" customWidth="1"/>
    <col min="48" max="48" width="11.109375" bestFit="1" customWidth="1"/>
    <col min="49" max="49" width="11" bestFit="1" customWidth="1"/>
    <col min="50" max="50" width="11.109375" bestFit="1" customWidth="1"/>
    <col min="51" max="51" width="11" bestFit="1" customWidth="1"/>
    <col min="52" max="52" width="11.109375" bestFit="1" customWidth="1"/>
    <col min="53" max="53" width="11" bestFit="1" customWidth="1"/>
    <col min="54" max="54" width="11.109375" bestFit="1" customWidth="1"/>
    <col min="55" max="55" width="11" bestFit="1" customWidth="1"/>
    <col min="56" max="56" width="11.109375" bestFit="1" customWidth="1"/>
    <col min="57" max="57" width="11" bestFit="1" customWidth="1"/>
    <col min="58" max="58" width="11.109375" bestFit="1" customWidth="1"/>
    <col min="59" max="59" width="11" bestFit="1" customWidth="1"/>
    <col min="60" max="60" width="11.109375" bestFit="1" customWidth="1"/>
    <col min="61" max="61" width="11" bestFit="1" customWidth="1"/>
    <col min="62" max="62" width="11.109375" bestFit="1" customWidth="1"/>
    <col min="63" max="63" width="11" bestFit="1" customWidth="1"/>
    <col min="64" max="64" width="11.109375" bestFit="1" customWidth="1"/>
    <col min="65" max="65" width="11" bestFit="1" customWidth="1"/>
    <col min="66" max="66" width="11.109375" bestFit="1" customWidth="1"/>
    <col min="67" max="67" width="11" bestFit="1" customWidth="1"/>
    <col min="68" max="68" width="11.109375" bestFit="1" customWidth="1"/>
    <col min="69" max="69" width="10.33203125" bestFit="1" customWidth="1"/>
    <col min="70" max="70" width="11.109375" bestFit="1" customWidth="1"/>
    <col min="71" max="71" width="10.33203125" bestFit="1" customWidth="1"/>
    <col min="72" max="72" width="11.109375" bestFit="1" customWidth="1"/>
    <col min="73" max="73" width="10.33203125" bestFit="1" customWidth="1"/>
    <col min="74" max="74" width="11.109375" bestFit="1" customWidth="1"/>
    <col min="75" max="75" width="11" bestFit="1" customWidth="1"/>
    <col min="76" max="76" width="11.109375" bestFit="1" customWidth="1"/>
    <col min="77" max="77" width="10.33203125" bestFit="1" customWidth="1"/>
    <col min="78" max="78" width="11.109375" bestFit="1" customWidth="1"/>
    <col min="79" max="79" width="11" bestFit="1" customWidth="1"/>
    <col min="80" max="80" width="11.109375" bestFit="1" customWidth="1"/>
    <col min="81" max="81" width="10.33203125" bestFit="1" customWidth="1"/>
    <col min="82" max="82" width="11.109375" bestFit="1" customWidth="1"/>
    <col min="83" max="83" width="10.33203125" bestFit="1" customWidth="1"/>
    <col min="84" max="84" width="11.109375" bestFit="1" customWidth="1"/>
    <col min="85" max="85" width="10.33203125" bestFit="1" customWidth="1"/>
    <col min="86" max="86" width="11.109375" bestFit="1" customWidth="1"/>
    <col min="87" max="87" width="11" bestFit="1" customWidth="1"/>
    <col min="88" max="88" width="11.109375" bestFit="1" customWidth="1"/>
    <col min="89" max="89" width="10.33203125" bestFit="1" customWidth="1"/>
    <col min="90" max="90" width="11.109375" bestFit="1" customWidth="1"/>
    <col min="91" max="91" width="11" bestFit="1" customWidth="1"/>
    <col min="92" max="92" width="11.109375" bestFit="1" customWidth="1"/>
    <col min="93" max="93" width="10.33203125" bestFit="1" customWidth="1"/>
    <col min="94" max="94" width="11.109375" bestFit="1" customWidth="1"/>
    <col min="95" max="95" width="10.33203125" bestFit="1" customWidth="1"/>
    <col min="96" max="96" width="11.109375" bestFit="1" customWidth="1"/>
    <col min="97" max="97" width="11" bestFit="1" customWidth="1"/>
    <col min="98" max="98" width="11.109375" bestFit="1" customWidth="1"/>
    <col min="99" max="99" width="11" bestFit="1" customWidth="1"/>
    <col min="100" max="100" width="11.109375" bestFit="1" customWidth="1"/>
    <col min="101" max="101" width="10.33203125" bestFit="1" customWidth="1"/>
    <col min="102" max="102" width="11.109375" bestFit="1" customWidth="1"/>
    <col min="103" max="103" width="10.33203125" bestFit="1" customWidth="1"/>
    <col min="104" max="104" width="11.109375" bestFit="1" customWidth="1"/>
    <col min="105" max="105" width="10.33203125" bestFit="1" customWidth="1"/>
    <col min="106" max="106" width="11.109375" bestFit="1" customWidth="1"/>
    <col min="107" max="107" width="11" bestFit="1" customWidth="1"/>
    <col min="108" max="108" width="11.109375" bestFit="1" customWidth="1"/>
    <col min="109" max="109" width="10.33203125" bestFit="1" customWidth="1"/>
    <col min="110" max="110" width="11.109375" bestFit="1" customWidth="1"/>
    <col min="111" max="111" width="10.33203125" bestFit="1" customWidth="1"/>
    <col min="112" max="112" width="11.109375" bestFit="1" customWidth="1"/>
    <col min="113" max="113" width="10.33203125" bestFit="1" customWidth="1"/>
    <col min="114" max="114" width="11.109375" bestFit="1" customWidth="1"/>
    <col min="115" max="115" width="10.33203125" bestFit="1" customWidth="1"/>
    <col min="116" max="116" width="11.109375" bestFit="1" customWidth="1"/>
    <col min="117" max="117" width="10.33203125" bestFit="1" customWidth="1"/>
    <col min="118" max="118" width="11.109375" bestFit="1" customWidth="1"/>
    <col min="119" max="119" width="10.33203125" bestFit="1" customWidth="1"/>
    <col min="120" max="120" width="11.109375" bestFit="1" customWidth="1"/>
    <col min="121" max="121" width="10.33203125" bestFit="1" customWidth="1"/>
    <col min="122" max="122" width="11.109375" bestFit="1" customWidth="1"/>
    <col min="123" max="123" width="10.33203125" bestFit="1" customWidth="1"/>
    <col min="124" max="124" width="11.109375" bestFit="1" customWidth="1"/>
    <col min="125" max="125" width="10.33203125" bestFit="1" customWidth="1"/>
    <col min="126" max="126" width="11.109375" bestFit="1" customWidth="1"/>
    <col min="127" max="127" width="10.33203125" bestFit="1" customWidth="1"/>
    <col min="128" max="128" width="11.109375" bestFit="1" customWidth="1"/>
    <col min="129" max="129" width="10.33203125" bestFit="1" customWidth="1"/>
    <col min="130" max="130" width="11.109375" bestFit="1" customWidth="1"/>
    <col min="131" max="131" width="10.33203125" bestFit="1" customWidth="1"/>
    <col min="132" max="132" width="11.109375" bestFit="1" customWidth="1"/>
    <col min="133" max="133" width="10.33203125" bestFit="1" customWidth="1"/>
    <col min="134" max="134" width="11.109375" bestFit="1" customWidth="1"/>
    <col min="135" max="135" width="10.33203125" bestFit="1" customWidth="1"/>
    <col min="136" max="136" width="11.109375" bestFit="1" customWidth="1"/>
    <col min="137" max="137" width="10.33203125" bestFit="1" customWidth="1"/>
    <col min="138" max="138" width="11.109375" bestFit="1" customWidth="1"/>
    <col min="139" max="139" width="10.33203125" bestFit="1" customWidth="1"/>
    <col min="140" max="140" width="11.109375" bestFit="1" customWidth="1"/>
    <col min="141" max="141" width="10" bestFit="1" customWidth="1"/>
    <col min="142" max="142" width="11.109375" bestFit="1" customWidth="1"/>
    <col min="143" max="143" width="10.33203125" bestFit="1" customWidth="1"/>
    <col min="144" max="144" width="11.109375" bestFit="1" customWidth="1"/>
    <col min="145" max="145" width="10.33203125" bestFit="1" customWidth="1"/>
    <col min="146" max="146" width="11.109375" bestFit="1" customWidth="1"/>
  </cols>
  <sheetData>
    <row r="1" spans="1:146" ht="22.2" customHeight="1" x14ac:dyDescent="0.3">
      <c r="A1" s="31" t="s">
        <v>124</v>
      </c>
      <c r="B1" s="31"/>
    </row>
    <row r="2" spans="1:146" ht="22.8" customHeight="1" x14ac:dyDescent="0.3">
      <c r="A2" s="31" t="s">
        <v>125</v>
      </c>
      <c r="B2" s="31"/>
    </row>
    <row r="3" spans="1:146" x14ac:dyDescent="0.3">
      <c r="A3" s="2"/>
      <c r="B3" s="1"/>
    </row>
    <row r="4" spans="1:146" x14ac:dyDescent="0.3">
      <c r="A4" s="2"/>
      <c r="B4" s="3"/>
    </row>
    <row r="5" spans="1:146" x14ac:dyDescent="0.3">
      <c r="A5" s="25"/>
      <c r="B5" s="25"/>
    </row>
    <row r="6" spans="1:146" s="30" customFormat="1" x14ac:dyDescent="0.3">
      <c r="A6" s="27"/>
      <c r="B6" s="28"/>
      <c r="C6" s="4" t="s">
        <v>0</v>
      </c>
      <c r="D6" s="4" t="s">
        <v>0</v>
      </c>
      <c r="E6" s="4" t="s">
        <v>1</v>
      </c>
      <c r="F6" s="4" t="s">
        <v>1</v>
      </c>
      <c r="G6" s="4" t="s">
        <v>2</v>
      </c>
      <c r="H6" s="4" t="s">
        <v>2</v>
      </c>
      <c r="I6" s="4" t="s">
        <v>3</v>
      </c>
      <c r="J6" s="4" t="s">
        <v>3</v>
      </c>
      <c r="K6" s="4" t="s">
        <v>4</v>
      </c>
      <c r="L6" s="4" t="s">
        <v>4</v>
      </c>
      <c r="M6" s="4" t="s">
        <v>5</v>
      </c>
      <c r="N6" s="4" t="s">
        <v>5</v>
      </c>
      <c r="O6" s="4" t="s">
        <v>6</v>
      </c>
      <c r="P6" s="4" t="s">
        <v>6</v>
      </c>
      <c r="Q6" s="4" t="s">
        <v>7</v>
      </c>
      <c r="R6" s="4" t="s">
        <v>7</v>
      </c>
      <c r="S6" s="4" t="s">
        <v>8</v>
      </c>
      <c r="T6" s="4" t="s">
        <v>8</v>
      </c>
      <c r="U6" s="4" t="s">
        <v>9</v>
      </c>
      <c r="V6" s="4" t="s">
        <v>9</v>
      </c>
      <c r="W6" s="4" t="s">
        <v>10</v>
      </c>
      <c r="X6" s="4" t="s">
        <v>10</v>
      </c>
      <c r="Y6" s="4" t="s">
        <v>11</v>
      </c>
      <c r="Z6" s="4" t="s">
        <v>11</v>
      </c>
      <c r="AA6" s="4" t="s">
        <v>12</v>
      </c>
      <c r="AB6" s="4" t="s">
        <v>12</v>
      </c>
      <c r="AC6" s="4" t="s">
        <v>13</v>
      </c>
      <c r="AD6" s="4" t="s">
        <v>13</v>
      </c>
      <c r="AE6" s="4" t="s">
        <v>14</v>
      </c>
      <c r="AF6" s="4" t="s">
        <v>14</v>
      </c>
      <c r="AG6" s="4" t="s">
        <v>15</v>
      </c>
      <c r="AH6" s="4" t="s">
        <v>15</v>
      </c>
      <c r="AI6" s="4" t="s">
        <v>16</v>
      </c>
      <c r="AJ6" s="4" t="s">
        <v>16</v>
      </c>
      <c r="AK6" s="4" t="s">
        <v>17</v>
      </c>
      <c r="AL6" s="4" t="s">
        <v>17</v>
      </c>
      <c r="AM6" s="4" t="s">
        <v>18</v>
      </c>
      <c r="AN6" s="4" t="s">
        <v>18</v>
      </c>
      <c r="AO6" s="4" t="s">
        <v>19</v>
      </c>
      <c r="AP6" s="4" t="s">
        <v>19</v>
      </c>
      <c r="AQ6" s="4" t="s">
        <v>20</v>
      </c>
      <c r="AR6" s="4" t="s">
        <v>20</v>
      </c>
      <c r="AS6" s="4" t="s">
        <v>21</v>
      </c>
      <c r="AT6" s="4" t="s">
        <v>21</v>
      </c>
      <c r="AU6" s="4" t="s">
        <v>22</v>
      </c>
      <c r="AV6" s="4" t="s">
        <v>22</v>
      </c>
      <c r="AW6" s="4" t="s">
        <v>23</v>
      </c>
      <c r="AX6" s="4" t="s">
        <v>23</v>
      </c>
      <c r="AY6" s="4" t="s">
        <v>24</v>
      </c>
      <c r="AZ6" s="4" t="s">
        <v>24</v>
      </c>
      <c r="BA6" s="4" t="s">
        <v>25</v>
      </c>
      <c r="BB6" s="4" t="s">
        <v>25</v>
      </c>
      <c r="BC6" s="4" t="s">
        <v>26</v>
      </c>
      <c r="BD6" s="4" t="s">
        <v>26</v>
      </c>
      <c r="BE6" s="4" t="s">
        <v>27</v>
      </c>
      <c r="BF6" s="4" t="s">
        <v>27</v>
      </c>
      <c r="BG6" s="4" t="s">
        <v>28</v>
      </c>
      <c r="BH6" s="4" t="s">
        <v>28</v>
      </c>
      <c r="BI6" s="4" t="s">
        <v>29</v>
      </c>
      <c r="BJ6" s="4" t="s">
        <v>29</v>
      </c>
      <c r="BK6" s="4" t="s">
        <v>30</v>
      </c>
      <c r="BL6" s="4" t="s">
        <v>30</v>
      </c>
      <c r="BM6" s="4" t="s">
        <v>31</v>
      </c>
      <c r="BN6" s="4" t="s">
        <v>31</v>
      </c>
      <c r="BO6" s="4" t="s">
        <v>32</v>
      </c>
      <c r="BP6" s="4" t="s">
        <v>32</v>
      </c>
      <c r="BQ6" s="4" t="s">
        <v>33</v>
      </c>
      <c r="BR6" s="4" t="s">
        <v>33</v>
      </c>
      <c r="BS6" s="4" t="s">
        <v>34</v>
      </c>
      <c r="BT6" s="4" t="s">
        <v>34</v>
      </c>
      <c r="BU6" s="4" t="s">
        <v>35</v>
      </c>
      <c r="BV6" s="4" t="s">
        <v>35</v>
      </c>
      <c r="BW6" s="4" t="s">
        <v>36</v>
      </c>
      <c r="BX6" s="4" t="s">
        <v>36</v>
      </c>
      <c r="BY6" s="4" t="s">
        <v>37</v>
      </c>
      <c r="BZ6" s="4" t="s">
        <v>37</v>
      </c>
      <c r="CA6" s="4" t="s">
        <v>38</v>
      </c>
      <c r="CB6" s="4" t="s">
        <v>38</v>
      </c>
      <c r="CC6" s="4" t="s">
        <v>39</v>
      </c>
      <c r="CD6" s="4" t="s">
        <v>39</v>
      </c>
      <c r="CE6" s="4" t="s">
        <v>40</v>
      </c>
      <c r="CF6" s="4" t="s">
        <v>40</v>
      </c>
      <c r="CG6" s="4" t="s">
        <v>41</v>
      </c>
      <c r="CH6" s="4" t="s">
        <v>41</v>
      </c>
      <c r="CI6" s="4" t="s">
        <v>42</v>
      </c>
      <c r="CJ6" s="4" t="s">
        <v>42</v>
      </c>
      <c r="CK6" s="4" t="s">
        <v>43</v>
      </c>
      <c r="CL6" s="4" t="s">
        <v>43</v>
      </c>
      <c r="CM6" s="4" t="s">
        <v>44</v>
      </c>
      <c r="CN6" s="4" t="s">
        <v>44</v>
      </c>
      <c r="CO6" s="4" t="s">
        <v>45</v>
      </c>
      <c r="CP6" s="4" t="s">
        <v>45</v>
      </c>
      <c r="CQ6" s="4" t="s">
        <v>46</v>
      </c>
      <c r="CR6" s="4" t="s">
        <v>46</v>
      </c>
      <c r="CS6" s="4" t="s">
        <v>47</v>
      </c>
      <c r="CT6" s="4" t="s">
        <v>47</v>
      </c>
      <c r="CU6" s="4" t="s">
        <v>48</v>
      </c>
      <c r="CV6" s="4" t="s">
        <v>48</v>
      </c>
      <c r="CW6" s="4" t="s">
        <v>49</v>
      </c>
      <c r="CX6" s="4" t="s">
        <v>49</v>
      </c>
      <c r="CY6" s="4" t="s">
        <v>50</v>
      </c>
      <c r="CZ6" s="4" t="s">
        <v>50</v>
      </c>
      <c r="DA6" s="4" t="s">
        <v>51</v>
      </c>
      <c r="DB6" s="4" t="s">
        <v>51</v>
      </c>
      <c r="DC6" s="4" t="s">
        <v>52</v>
      </c>
      <c r="DD6" s="4" t="s">
        <v>52</v>
      </c>
      <c r="DE6" s="4" t="s">
        <v>53</v>
      </c>
      <c r="DF6" s="4" t="s">
        <v>53</v>
      </c>
      <c r="DG6" s="4" t="s">
        <v>54</v>
      </c>
      <c r="DH6" s="4" t="s">
        <v>54</v>
      </c>
      <c r="DI6" s="4" t="s">
        <v>55</v>
      </c>
      <c r="DJ6" s="4" t="s">
        <v>55</v>
      </c>
      <c r="DK6" s="4" t="s">
        <v>56</v>
      </c>
      <c r="DL6" s="4" t="s">
        <v>56</v>
      </c>
      <c r="DM6" s="4" t="s">
        <v>57</v>
      </c>
      <c r="DN6" s="4" t="s">
        <v>57</v>
      </c>
      <c r="DO6" s="4" t="s">
        <v>58</v>
      </c>
      <c r="DP6" s="4" t="s">
        <v>58</v>
      </c>
      <c r="DQ6" s="4" t="s">
        <v>59</v>
      </c>
      <c r="DR6" s="4" t="s">
        <v>59</v>
      </c>
      <c r="DS6" s="4" t="s">
        <v>60</v>
      </c>
      <c r="DT6" s="4" t="s">
        <v>60</v>
      </c>
      <c r="DU6" s="4" t="s">
        <v>61</v>
      </c>
      <c r="DV6" s="4" t="s">
        <v>61</v>
      </c>
      <c r="DW6" s="4" t="s">
        <v>62</v>
      </c>
      <c r="DX6" s="4" t="s">
        <v>62</v>
      </c>
      <c r="DY6" s="4" t="s">
        <v>63</v>
      </c>
      <c r="DZ6" s="4" t="s">
        <v>63</v>
      </c>
      <c r="EA6" s="4" t="s">
        <v>64</v>
      </c>
      <c r="EB6" s="4" t="s">
        <v>64</v>
      </c>
      <c r="EC6" s="4" t="s">
        <v>65</v>
      </c>
      <c r="ED6" s="4" t="s">
        <v>65</v>
      </c>
      <c r="EE6" s="4" t="s">
        <v>66</v>
      </c>
      <c r="EF6" s="4" t="s">
        <v>66</v>
      </c>
      <c r="EG6" s="4" t="s">
        <v>67</v>
      </c>
      <c r="EH6" s="4" t="s">
        <v>67</v>
      </c>
      <c r="EI6" s="4" t="s">
        <v>68</v>
      </c>
      <c r="EJ6" s="4" t="s">
        <v>68</v>
      </c>
      <c r="EK6" s="4" t="s">
        <v>69</v>
      </c>
      <c r="EL6" s="4" t="s">
        <v>69</v>
      </c>
      <c r="EM6" s="4" t="s">
        <v>70</v>
      </c>
      <c r="EN6" s="4" t="s">
        <v>70</v>
      </c>
      <c r="EO6" s="4" t="s">
        <v>71</v>
      </c>
      <c r="EP6" s="29" t="s">
        <v>71</v>
      </c>
    </row>
    <row r="7" spans="1:146" s="30" customFormat="1" x14ac:dyDescent="0.3">
      <c r="A7" s="4" t="s">
        <v>72</v>
      </c>
      <c r="B7" s="4" t="s">
        <v>73</v>
      </c>
      <c r="C7" s="4" t="s">
        <v>74</v>
      </c>
      <c r="D7" s="4" t="s">
        <v>75</v>
      </c>
      <c r="E7" s="4" t="s">
        <v>74</v>
      </c>
      <c r="F7" s="4" t="s">
        <v>75</v>
      </c>
      <c r="G7" s="4" t="s">
        <v>74</v>
      </c>
      <c r="H7" s="4" t="s">
        <v>75</v>
      </c>
      <c r="I7" s="4" t="s">
        <v>74</v>
      </c>
      <c r="J7" s="4" t="s">
        <v>75</v>
      </c>
      <c r="K7" s="4" t="s">
        <v>74</v>
      </c>
      <c r="L7" s="4" t="s">
        <v>75</v>
      </c>
      <c r="M7" s="4" t="s">
        <v>74</v>
      </c>
      <c r="N7" s="4" t="s">
        <v>75</v>
      </c>
      <c r="O7" s="4" t="s">
        <v>74</v>
      </c>
      <c r="P7" s="4" t="s">
        <v>75</v>
      </c>
      <c r="Q7" s="4" t="s">
        <v>74</v>
      </c>
      <c r="R7" s="4" t="s">
        <v>75</v>
      </c>
      <c r="S7" s="4" t="s">
        <v>74</v>
      </c>
      <c r="T7" s="4" t="s">
        <v>75</v>
      </c>
      <c r="U7" s="4" t="s">
        <v>74</v>
      </c>
      <c r="V7" s="4" t="s">
        <v>75</v>
      </c>
      <c r="W7" s="4" t="s">
        <v>74</v>
      </c>
      <c r="X7" s="4" t="s">
        <v>75</v>
      </c>
      <c r="Y7" s="4" t="s">
        <v>74</v>
      </c>
      <c r="Z7" s="4" t="s">
        <v>75</v>
      </c>
      <c r="AA7" s="4" t="s">
        <v>74</v>
      </c>
      <c r="AB7" s="4" t="s">
        <v>75</v>
      </c>
      <c r="AC7" s="4" t="s">
        <v>74</v>
      </c>
      <c r="AD7" s="4" t="s">
        <v>75</v>
      </c>
      <c r="AE7" s="4" t="s">
        <v>74</v>
      </c>
      <c r="AF7" s="4" t="s">
        <v>75</v>
      </c>
      <c r="AG7" s="4" t="s">
        <v>74</v>
      </c>
      <c r="AH7" s="4" t="s">
        <v>75</v>
      </c>
      <c r="AI7" s="4" t="s">
        <v>74</v>
      </c>
      <c r="AJ7" s="4" t="s">
        <v>75</v>
      </c>
      <c r="AK7" s="4" t="s">
        <v>74</v>
      </c>
      <c r="AL7" s="4" t="s">
        <v>75</v>
      </c>
      <c r="AM7" s="4" t="s">
        <v>74</v>
      </c>
      <c r="AN7" s="4" t="s">
        <v>75</v>
      </c>
      <c r="AO7" s="4" t="s">
        <v>74</v>
      </c>
      <c r="AP7" s="4" t="s">
        <v>75</v>
      </c>
      <c r="AQ7" s="4" t="s">
        <v>74</v>
      </c>
      <c r="AR7" s="4" t="s">
        <v>75</v>
      </c>
      <c r="AS7" s="4" t="s">
        <v>74</v>
      </c>
      <c r="AT7" s="4" t="s">
        <v>75</v>
      </c>
      <c r="AU7" s="4" t="s">
        <v>74</v>
      </c>
      <c r="AV7" s="4" t="s">
        <v>75</v>
      </c>
      <c r="AW7" s="4" t="s">
        <v>74</v>
      </c>
      <c r="AX7" s="4" t="s">
        <v>75</v>
      </c>
      <c r="AY7" s="4" t="s">
        <v>74</v>
      </c>
      <c r="AZ7" s="4" t="s">
        <v>75</v>
      </c>
      <c r="BA7" s="4" t="s">
        <v>74</v>
      </c>
      <c r="BB7" s="4" t="s">
        <v>75</v>
      </c>
      <c r="BC7" s="4" t="s">
        <v>74</v>
      </c>
      <c r="BD7" s="4" t="s">
        <v>75</v>
      </c>
      <c r="BE7" s="4" t="s">
        <v>74</v>
      </c>
      <c r="BF7" s="4" t="s">
        <v>75</v>
      </c>
      <c r="BG7" s="4" t="s">
        <v>74</v>
      </c>
      <c r="BH7" s="4" t="s">
        <v>75</v>
      </c>
      <c r="BI7" s="4" t="s">
        <v>74</v>
      </c>
      <c r="BJ7" s="4" t="s">
        <v>75</v>
      </c>
      <c r="BK7" s="4" t="s">
        <v>74</v>
      </c>
      <c r="BL7" s="4" t="s">
        <v>75</v>
      </c>
      <c r="BM7" s="4" t="s">
        <v>74</v>
      </c>
      <c r="BN7" s="4" t="s">
        <v>75</v>
      </c>
      <c r="BO7" s="4" t="s">
        <v>74</v>
      </c>
      <c r="BP7" s="4" t="s">
        <v>75</v>
      </c>
      <c r="BQ7" s="4" t="s">
        <v>74</v>
      </c>
      <c r="BR7" s="4" t="s">
        <v>75</v>
      </c>
      <c r="BS7" s="4" t="s">
        <v>74</v>
      </c>
      <c r="BT7" s="4" t="s">
        <v>75</v>
      </c>
      <c r="BU7" s="4" t="s">
        <v>74</v>
      </c>
      <c r="BV7" s="4" t="s">
        <v>75</v>
      </c>
      <c r="BW7" s="4" t="s">
        <v>74</v>
      </c>
      <c r="BX7" s="4" t="s">
        <v>75</v>
      </c>
      <c r="BY7" s="4" t="s">
        <v>74</v>
      </c>
      <c r="BZ7" s="4" t="s">
        <v>75</v>
      </c>
      <c r="CA7" s="4" t="s">
        <v>74</v>
      </c>
      <c r="CB7" s="4" t="s">
        <v>75</v>
      </c>
      <c r="CC7" s="4" t="s">
        <v>74</v>
      </c>
      <c r="CD7" s="4" t="s">
        <v>75</v>
      </c>
      <c r="CE7" s="4" t="s">
        <v>74</v>
      </c>
      <c r="CF7" s="4" t="s">
        <v>75</v>
      </c>
      <c r="CG7" s="4" t="s">
        <v>74</v>
      </c>
      <c r="CH7" s="4" t="s">
        <v>75</v>
      </c>
      <c r="CI7" s="4" t="s">
        <v>74</v>
      </c>
      <c r="CJ7" s="4" t="s">
        <v>75</v>
      </c>
      <c r="CK7" s="4" t="s">
        <v>74</v>
      </c>
      <c r="CL7" s="4" t="s">
        <v>75</v>
      </c>
      <c r="CM7" s="4" t="s">
        <v>74</v>
      </c>
      <c r="CN7" s="4" t="s">
        <v>75</v>
      </c>
      <c r="CO7" s="4" t="s">
        <v>74</v>
      </c>
      <c r="CP7" s="4" t="s">
        <v>75</v>
      </c>
      <c r="CQ7" s="4" t="s">
        <v>74</v>
      </c>
      <c r="CR7" s="4" t="s">
        <v>75</v>
      </c>
      <c r="CS7" s="4" t="s">
        <v>74</v>
      </c>
      <c r="CT7" s="4" t="s">
        <v>75</v>
      </c>
      <c r="CU7" s="4" t="s">
        <v>74</v>
      </c>
      <c r="CV7" s="4" t="s">
        <v>75</v>
      </c>
      <c r="CW7" s="4" t="s">
        <v>74</v>
      </c>
      <c r="CX7" s="4" t="s">
        <v>75</v>
      </c>
      <c r="CY7" s="4" t="s">
        <v>74</v>
      </c>
      <c r="CZ7" s="4" t="s">
        <v>75</v>
      </c>
      <c r="DA7" s="4" t="s">
        <v>74</v>
      </c>
      <c r="DB7" s="4" t="s">
        <v>75</v>
      </c>
      <c r="DC7" s="4" t="s">
        <v>74</v>
      </c>
      <c r="DD7" s="4" t="s">
        <v>75</v>
      </c>
      <c r="DE7" s="4" t="s">
        <v>74</v>
      </c>
      <c r="DF7" s="4" t="s">
        <v>75</v>
      </c>
      <c r="DG7" s="4" t="s">
        <v>74</v>
      </c>
      <c r="DH7" s="4" t="s">
        <v>75</v>
      </c>
      <c r="DI7" s="4" t="s">
        <v>74</v>
      </c>
      <c r="DJ7" s="4" t="s">
        <v>75</v>
      </c>
      <c r="DK7" s="4" t="s">
        <v>74</v>
      </c>
      <c r="DL7" s="4" t="s">
        <v>75</v>
      </c>
      <c r="DM7" s="4" t="s">
        <v>74</v>
      </c>
      <c r="DN7" s="4" t="s">
        <v>75</v>
      </c>
      <c r="DO7" s="4" t="s">
        <v>74</v>
      </c>
      <c r="DP7" s="4" t="s">
        <v>75</v>
      </c>
      <c r="DQ7" s="4" t="s">
        <v>74</v>
      </c>
      <c r="DR7" s="4" t="s">
        <v>75</v>
      </c>
      <c r="DS7" s="4" t="s">
        <v>74</v>
      </c>
      <c r="DT7" s="4" t="s">
        <v>75</v>
      </c>
      <c r="DU7" s="4" t="s">
        <v>74</v>
      </c>
      <c r="DV7" s="4" t="s">
        <v>75</v>
      </c>
      <c r="DW7" s="4" t="s">
        <v>74</v>
      </c>
      <c r="DX7" s="4" t="s">
        <v>75</v>
      </c>
      <c r="DY7" s="4" t="s">
        <v>74</v>
      </c>
      <c r="DZ7" s="4" t="s">
        <v>75</v>
      </c>
      <c r="EA7" s="4" t="s">
        <v>74</v>
      </c>
      <c r="EB7" s="4" t="s">
        <v>75</v>
      </c>
      <c r="EC7" s="4" t="s">
        <v>74</v>
      </c>
      <c r="ED7" s="4" t="s">
        <v>75</v>
      </c>
      <c r="EE7" s="4" t="s">
        <v>74</v>
      </c>
      <c r="EF7" s="4" t="s">
        <v>75</v>
      </c>
      <c r="EG7" s="4" t="s">
        <v>74</v>
      </c>
      <c r="EH7" s="4" t="s">
        <v>75</v>
      </c>
      <c r="EI7" s="4" t="s">
        <v>74</v>
      </c>
      <c r="EJ7" s="4" t="s">
        <v>75</v>
      </c>
      <c r="EK7" s="4" t="s">
        <v>74</v>
      </c>
      <c r="EL7" s="4" t="s">
        <v>75</v>
      </c>
      <c r="EM7" s="4" t="s">
        <v>74</v>
      </c>
      <c r="EN7" s="4" t="s">
        <v>75</v>
      </c>
      <c r="EO7" s="4" t="s">
        <v>74</v>
      </c>
      <c r="EP7" s="29" t="s">
        <v>75</v>
      </c>
    </row>
    <row r="8" spans="1:146" s="24" customFormat="1" x14ac:dyDescent="0.3">
      <c r="A8" s="21"/>
      <c r="B8" s="21"/>
      <c r="C8" s="22"/>
      <c r="D8" s="21"/>
      <c r="E8" s="22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  <c r="S8" s="22"/>
      <c r="T8" s="21"/>
      <c r="U8" s="22"/>
      <c r="V8" s="21"/>
      <c r="W8" s="22"/>
      <c r="X8" s="21"/>
      <c r="Y8" s="22"/>
      <c r="Z8" s="21"/>
      <c r="AA8" s="22"/>
      <c r="AB8" s="21"/>
      <c r="AC8" s="22"/>
      <c r="AD8" s="21"/>
      <c r="AE8" s="22"/>
      <c r="AF8" s="21"/>
      <c r="AG8" s="22"/>
      <c r="AH8" s="21"/>
      <c r="AI8" s="22"/>
      <c r="AJ8" s="21"/>
      <c r="AK8" s="22"/>
      <c r="AL8" s="21"/>
      <c r="AM8" s="22"/>
      <c r="AN8" s="21"/>
      <c r="AO8" s="22"/>
      <c r="AP8" s="21"/>
      <c r="AQ8" s="22"/>
      <c r="AR8" s="21"/>
      <c r="AS8" s="22"/>
      <c r="AT8" s="21"/>
      <c r="AU8" s="22"/>
      <c r="AV8" s="21"/>
      <c r="AW8" s="22"/>
      <c r="AX8" s="21"/>
      <c r="AY8" s="22"/>
      <c r="AZ8" s="21"/>
      <c r="BA8" s="22"/>
      <c r="BB8" s="21"/>
      <c r="BC8" s="22"/>
      <c r="BD8" s="21"/>
      <c r="BE8" s="22"/>
      <c r="BF8" s="21"/>
      <c r="BG8" s="22"/>
      <c r="BH8" s="21"/>
      <c r="BI8" s="22"/>
      <c r="BJ8" s="21"/>
      <c r="BK8" s="22"/>
      <c r="BL8" s="21"/>
      <c r="BM8" s="22"/>
      <c r="BN8" s="21"/>
      <c r="BO8" s="22"/>
      <c r="BP8" s="21"/>
      <c r="BQ8" s="22"/>
      <c r="BR8" s="21"/>
      <c r="BS8" s="22"/>
      <c r="BT8" s="21"/>
      <c r="BU8" s="22"/>
      <c r="BV8" s="21"/>
      <c r="BW8" s="22"/>
      <c r="BX8" s="21"/>
      <c r="BY8" s="22"/>
      <c r="BZ8" s="21"/>
      <c r="CA8" s="22"/>
      <c r="CB8" s="21"/>
      <c r="CC8" s="22"/>
      <c r="CD8" s="21"/>
      <c r="CE8" s="22"/>
      <c r="CF8" s="21"/>
      <c r="CG8" s="22"/>
      <c r="CH8" s="21"/>
      <c r="CI8" s="22"/>
      <c r="CJ8" s="21"/>
      <c r="CK8" s="22"/>
      <c r="CL8" s="21"/>
      <c r="CM8" s="22"/>
      <c r="CN8" s="21"/>
      <c r="CO8" s="22"/>
      <c r="CP8" s="21"/>
      <c r="CQ8" s="22"/>
      <c r="CR8" s="21"/>
      <c r="CS8" s="22"/>
      <c r="CT8" s="21"/>
      <c r="CU8" s="22"/>
      <c r="CV8" s="21"/>
      <c r="CW8" s="22"/>
      <c r="CX8" s="21"/>
      <c r="CY8" s="22"/>
      <c r="CZ8" s="21"/>
      <c r="DA8" s="22"/>
      <c r="DB8" s="21"/>
      <c r="DC8" s="22"/>
      <c r="DD8" s="21"/>
      <c r="DE8" s="22"/>
      <c r="DF8" s="21"/>
      <c r="DG8" s="22"/>
      <c r="DH8" s="21"/>
      <c r="DI8" s="22"/>
      <c r="DJ8" s="21"/>
      <c r="DK8" s="22"/>
      <c r="DL8" s="21"/>
      <c r="DM8" s="22"/>
      <c r="DN8" s="21"/>
      <c r="DO8" s="22"/>
      <c r="DP8" s="21"/>
      <c r="DQ8" s="22"/>
      <c r="DR8" s="21"/>
      <c r="DS8" s="22"/>
      <c r="DT8" s="21"/>
      <c r="DU8" s="22"/>
      <c r="DV8" s="21"/>
      <c r="DW8" s="22"/>
      <c r="DX8" s="21"/>
      <c r="DY8" s="22"/>
      <c r="DZ8" s="21"/>
      <c r="EA8" s="22"/>
      <c r="EB8" s="21"/>
      <c r="EC8" s="22"/>
      <c r="ED8" s="21"/>
      <c r="EE8" s="22"/>
      <c r="EF8" s="21"/>
      <c r="EG8" s="22"/>
      <c r="EH8" s="21"/>
      <c r="EI8" s="22"/>
      <c r="EJ8" s="21"/>
      <c r="EK8" s="22"/>
      <c r="EL8" s="21"/>
      <c r="EM8" s="22"/>
      <c r="EN8" s="21"/>
      <c r="EO8" s="22"/>
      <c r="EP8" s="23"/>
    </row>
    <row r="9" spans="1:146" x14ac:dyDescent="0.3">
      <c r="A9" s="5" t="s">
        <v>82</v>
      </c>
      <c r="B9" s="5" t="s">
        <v>83</v>
      </c>
      <c r="C9" s="7"/>
      <c r="D9" s="7"/>
      <c r="E9" s="7"/>
      <c r="F9" s="7"/>
      <c r="G9" s="6">
        <v>233.74</v>
      </c>
      <c r="H9" s="8">
        <v>0</v>
      </c>
      <c r="I9" s="6">
        <v>223.2</v>
      </c>
      <c r="J9" s="8">
        <v>0</v>
      </c>
      <c r="K9" s="6">
        <v>-87.42</v>
      </c>
      <c r="L9" s="8"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v>-959.66</v>
      </c>
      <c r="AJ9" s="7"/>
      <c r="AK9" s="6">
        <v>961.01</v>
      </c>
      <c r="AL9" s="8">
        <v>0</v>
      </c>
      <c r="AM9" s="7"/>
      <c r="AN9" s="7"/>
      <c r="AO9" s="6">
        <v>-25.28</v>
      </c>
      <c r="AP9" s="7"/>
      <c r="AQ9" s="6">
        <v>-0.14000000000000001</v>
      </c>
      <c r="AR9" s="7"/>
      <c r="AS9" s="6">
        <v>0.14000000000000001</v>
      </c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6">
        <v>-400</v>
      </c>
      <c r="BF9" s="8">
        <v>0</v>
      </c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6">
        <v>-2790</v>
      </c>
      <c r="BX9" s="8">
        <v>0</v>
      </c>
      <c r="BY9" s="6">
        <v>-341</v>
      </c>
      <c r="BZ9" s="8">
        <v>0</v>
      </c>
      <c r="CA9" s="6">
        <v>-2852</v>
      </c>
      <c r="CB9" s="8">
        <v>0</v>
      </c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6">
        <v>0</v>
      </c>
      <c r="CP9" s="8">
        <v>0</v>
      </c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6">
        <v>-1488</v>
      </c>
      <c r="DH9" s="7"/>
      <c r="DI9" s="6">
        <v>-998.2</v>
      </c>
      <c r="DJ9" s="8">
        <v>0</v>
      </c>
      <c r="DK9" s="7"/>
      <c r="DL9" s="7"/>
      <c r="DM9" s="6">
        <v>-248</v>
      </c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6">
        <v>-38481.819680000001</v>
      </c>
      <c r="EH9" s="8">
        <v>0</v>
      </c>
      <c r="EI9" s="7"/>
      <c r="EJ9" s="7"/>
      <c r="EK9" s="7"/>
      <c r="EL9" s="7"/>
      <c r="EM9" s="7"/>
      <c r="EN9" s="7"/>
      <c r="EO9" s="7"/>
      <c r="EP9" s="9"/>
    </row>
    <row r="10" spans="1:146" x14ac:dyDescent="0.3">
      <c r="A10" s="5" t="s">
        <v>84</v>
      </c>
      <c r="B10" s="5" t="s">
        <v>78</v>
      </c>
      <c r="C10" s="6">
        <v>131586.52960000001</v>
      </c>
      <c r="D10" s="8">
        <v>136</v>
      </c>
      <c r="E10" s="6">
        <v>85113.64</v>
      </c>
      <c r="F10" s="8">
        <v>90</v>
      </c>
      <c r="G10" s="6">
        <v>86874.49</v>
      </c>
      <c r="H10" s="8">
        <v>125</v>
      </c>
      <c r="I10" s="6">
        <v>44347.13</v>
      </c>
      <c r="J10" s="8">
        <v>46</v>
      </c>
      <c r="K10" s="6">
        <v>96570.86</v>
      </c>
      <c r="L10" s="8">
        <v>102</v>
      </c>
      <c r="M10" s="6">
        <v>80851.100000000006</v>
      </c>
      <c r="N10" s="8">
        <v>86</v>
      </c>
      <c r="O10" s="6">
        <v>76961.740000000005</v>
      </c>
      <c r="P10" s="8">
        <v>98</v>
      </c>
      <c r="Q10" s="6">
        <v>111071.83</v>
      </c>
      <c r="R10" s="8">
        <v>130</v>
      </c>
      <c r="S10" s="6">
        <v>74871.81</v>
      </c>
      <c r="T10" s="8">
        <v>92</v>
      </c>
      <c r="U10" s="6">
        <v>79405.818727000005</v>
      </c>
      <c r="V10" s="8">
        <v>81</v>
      </c>
      <c r="W10" s="6">
        <v>76700.311948000002</v>
      </c>
      <c r="X10" s="8">
        <v>72</v>
      </c>
      <c r="Y10" s="6">
        <v>35914.621238599997</v>
      </c>
      <c r="Z10" s="8">
        <v>78</v>
      </c>
      <c r="AA10" s="6">
        <v>71321.144257000007</v>
      </c>
      <c r="AB10" s="8">
        <v>81</v>
      </c>
      <c r="AC10" s="6">
        <v>-260265.67969300001</v>
      </c>
      <c r="AD10" s="8">
        <v>57</v>
      </c>
      <c r="AE10" s="6">
        <v>-6731.742013</v>
      </c>
      <c r="AF10" s="8">
        <v>0</v>
      </c>
      <c r="AG10" s="6">
        <v>-25391.007700630002</v>
      </c>
      <c r="AH10" s="8">
        <v>0</v>
      </c>
      <c r="AI10" s="6">
        <v>-92580.496284430003</v>
      </c>
      <c r="AJ10" s="8">
        <v>0</v>
      </c>
      <c r="AK10" s="6">
        <v>185495.77294</v>
      </c>
      <c r="AL10" s="8">
        <v>1</v>
      </c>
      <c r="AM10" s="6">
        <v>242612.43875140001</v>
      </c>
      <c r="AN10" s="8">
        <v>218</v>
      </c>
      <c r="AO10" s="6">
        <v>-3549.1041673</v>
      </c>
      <c r="AP10" s="8">
        <v>6</v>
      </c>
      <c r="AQ10" s="6">
        <v>-24496.8158736</v>
      </c>
      <c r="AR10" s="8">
        <v>0</v>
      </c>
      <c r="AS10" s="6">
        <v>-14061.482534000001</v>
      </c>
      <c r="AT10" s="8">
        <v>1</v>
      </c>
      <c r="AU10" s="6">
        <v>2346.4514573000001</v>
      </c>
      <c r="AV10" s="8">
        <v>3</v>
      </c>
      <c r="AW10" s="6">
        <v>3232.6587909999998</v>
      </c>
      <c r="AX10" s="8">
        <v>6</v>
      </c>
      <c r="AY10" s="6">
        <v>41867.949209300001</v>
      </c>
      <c r="AZ10" s="8">
        <v>43</v>
      </c>
      <c r="BA10" s="6">
        <v>14415.120765</v>
      </c>
      <c r="BB10" s="8">
        <v>12</v>
      </c>
      <c r="BC10" s="6">
        <v>-13457.06527843</v>
      </c>
      <c r="BD10" s="8">
        <v>25</v>
      </c>
      <c r="BE10" s="6">
        <v>11788.87979107</v>
      </c>
      <c r="BF10" s="8">
        <v>15</v>
      </c>
      <c r="BG10" s="6">
        <v>6753.5047801000001</v>
      </c>
      <c r="BH10" s="8">
        <v>6</v>
      </c>
      <c r="BI10" s="6">
        <v>4058.71378</v>
      </c>
      <c r="BJ10" s="8">
        <v>6</v>
      </c>
      <c r="BK10" s="6">
        <v>18717.107659429999</v>
      </c>
      <c r="BL10" s="8">
        <v>16</v>
      </c>
      <c r="BM10" s="6">
        <v>-704743.97344356996</v>
      </c>
      <c r="BN10" s="8">
        <v>33</v>
      </c>
      <c r="BO10" s="6">
        <v>31468.124384999999</v>
      </c>
      <c r="BP10" s="8">
        <v>30</v>
      </c>
      <c r="BQ10" s="6">
        <v>41990.048483699997</v>
      </c>
      <c r="BR10" s="8">
        <v>45</v>
      </c>
      <c r="BS10" s="6">
        <v>56095.038551160003</v>
      </c>
      <c r="BT10" s="8">
        <v>14</v>
      </c>
      <c r="BU10" s="6">
        <v>-2525.7148410999998</v>
      </c>
      <c r="BV10" s="8">
        <v>8</v>
      </c>
      <c r="BW10" s="6">
        <v>50928.188625410003</v>
      </c>
      <c r="BX10" s="8">
        <v>48</v>
      </c>
      <c r="BY10" s="6">
        <v>11618.540486899999</v>
      </c>
      <c r="BZ10" s="8">
        <v>0</v>
      </c>
      <c r="CA10" s="6">
        <v>15233.3800001</v>
      </c>
      <c r="CB10" s="8">
        <v>12</v>
      </c>
      <c r="CC10" s="6">
        <v>12351.911640779999</v>
      </c>
      <c r="CD10" s="8">
        <v>8</v>
      </c>
      <c r="CE10" s="6">
        <v>92602.311748349995</v>
      </c>
      <c r="CF10" s="8">
        <v>24</v>
      </c>
      <c r="CG10" s="6">
        <v>13324.770840900001</v>
      </c>
      <c r="CH10" s="8">
        <v>12</v>
      </c>
      <c r="CI10" s="6">
        <v>11214.99829709</v>
      </c>
      <c r="CJ10" s="8">
        <v>18</v>
      </c>
      <c r="CK10" s="6">
        <v>21461.021318200001</v>
      </c>
      <c r="CL10" s="8">
        <v>18</v>
      </c>
      <c r="CM10" s="6">
        <v>27940.3</v>
      </c>
      <c r="CN10" s="8">
        <v>18</v>
      </c>
      <c r="CO10" s="6">
        <v>5732.9643329999999</v>
      </c>
      <c r="CP10" s="8">
        <v>6</v>
      </c>
      <c r="CQ10" s="6">
        <v>6932.1060031999996</v>
      </c>
      <c r="CR10" s="8">
        <v>9</v>
      </c>
      <c r="CS10" s="6">
        <v>93579.804820000005</v>
      </c>
      <c r="CT10" s="8">
        <v>6</v>
      </c>
      <c r="CU10" s="6">
        <v>6979.7556299999997</v>
      </c>
      <c r="CV10" s="8">
        <v>18</v>
      </c>
      <c r="CW10" s="6">
        <v>49320.960683999998</v>
      </c>
      <c r="CX10" s="8">
        <v>34</v>
      </c>
      <c r="CY10" s="6">
        <v>46344.607447199996</v>
      </c>
      <c r="CZ10" s="8">
        <v>36</v>
      </c>
      <c r="DA10" s="6">
        <v>11365.19</v>
      </c>
      <c r="DB10" s="8">
        <v>18</v>
      </c>
      <c r="DC10" s="6">
        <v>124523.42644015999</v>
      </c>
      <c r="DD10" s="8">
        <v>0</v>
      </c>
      <c r="DE10" s="6">
        <v>5449.6744448600002</v>
      </c>
      <c r="DF10" s="8">
        <v>0</v>
      </c>
      <c r="DG10" s="6">
        <v>-7175.6465324199999</v>
      </c>
      <c r="DH10" s="8">
        <v>4</v>
      </c>
      <c r="DI10" s="6">
        <v>25266.83475238</v>
      </c>
      <c r="DJ10" s="8">
        <v>17</v>
      </c>
      <c r="DK10" s="6">
        <v>16714.677904600001</v>
      </c>
      <c r="DL10" s="8">
        <v>15</v>
      </c>
      <c r="DM10" s="6">
        <v>10079.68776649</v>
      </c>
      <c r="DN10" s="8">
        <v>11</v>
      </c>
      <c r="DO10" s="6">
        <v>47233.412275399998</v>
      </c>
      <c r="DP10" s="8">
        <v>33</v>
      </c>
      <c r="DQ10" s="6">
        <v>5945.2251052800002</v>
      </c>
      <c r="DR10" s="8">
        <v>1</v>
      </c>
      <c r="DS10" s="6">
        <v>27012.826299619999</v>
      </c>
      <c r="DT10" s="8">
        <v>15</v>
      </c>
      <c r="DU10" s="6">
        <v>16407.514914849999</v>
      </c>
      <c r="DV10" s="8">
        <v>13</v>
      </c>
      <c r="DW10" s="6">
        <v>9338.2900000000009</v>
      </c>
      <c r="DX10" s="8">
        <v>14</v>
      </c>
      <c r="DY10" s="6">
        <v>14773</v>
      </c>
      <c r="DZ10" s="8">
        <v>12</v>
      </c>
      <c r="EA10" s="6">
        <v>6952.44</v>
      </c>
      <c r="EB10" s="8">
        <v>6</v>
      </c>
      <c r="EC10" s="6">
        <v>22467.67</v>
      </c>
      <c r="ED10" s="8">
        <v>18</v>
      </c>
      <c r="EE10" s="6">
        <v>8650.52</v>
      </c>
      <c r="EF10" s="8">
        <v>7</v>
      </c>
      <c r="EG10" s="6">
        <v>-105505.551221594</v>
      </c>
      <c r="EH10" s="8">
        <v>5</v>
      </c>
      <c r="EI10" s="6">
        <v>11560.680387799999</v>
      </c>
      <c r="EJ10" s="8">
        <v>8</v>
      </c>
      <c r="EK10" s="6">
        <v>24468.03</v>
      </c>
      <c r="EL10" s="8">
        <v>20</v>
      </c>
      <c r="EM10" s="6">
        <v>9920.9500000000007</v>
      </c>
      <c r="EN10" s="8">
        <v>8</v>
      </c>
      <c r="EO10" s="6">
        <v>3018.152529</v>
      </c>
      <c r="EP10" s="10">
        <v>0</v>
      </c>
    </row>
    <row r="11" spans="1:146" x14ac:dyDescent="0.3">
      <c r="A11" s="5" t="s">
        <v>85</v>
      </c>
      <c r="B11" s="5" t="s">
        <v>86</v>
      </c>
      <c r="C11" s="7"/>
      <c r="D11" s="7"/>
      <c r="E11" s="7"/>
      <c r="F11" s="7"/>
      <c r="G11" s="6">
        <v>312.95</v>
      </c>
      <c r="H11" s="8">
        <v>0</v>
      </c>
      <c r="I11" s="7"/>
      <c r="J11" s="7"/>
      <c r="K11" s="6">
        <v>-368.76</v>
      </c>
      <c r="L11" s="8">
        <v>0</v>
      </c>
      <c r="M11" s="7"/>
      <c r="N11" s="7"/>
      <c r="O11" s="6">
        <v>-26.67</v>
      </c>
      <c r="P11" s="7"/>
      <c r="Q11" s="6">
        <v>-204</v>
      </c>
      <c r="R11" s="7"/>
      <c r="S11" s="6">
        <v>-0.2</v>
      </c>
      <c r="T11" s="7"/>
      <c r="U11" s="7"/>
      <c r="V11" s="7"/>
      <c r="W11" s="7"/>
      <c r="X11" s="7"/>
      <c r="Y11" s="6">
        <v>0</v>
      </c>
      <c r="Z11" s="7"/>
      <c r="AA11" s="7"/>
      <c r="AB11" s="7"/>
      <c r="AC11" s="6">
        <v>689.68</v>
      </c>
      <c r="AD11" s="8">
        <v>0</v>
      </c>
      <c r="AE11" s="7"/>
      <c r="AF11" s="7"/>
      <c r="AG11" s="6">
        <v>-77.239999999999995</v>
      </c>
      <c r="AH11" s="7"/>
      <c r="AI11" s="6">
        <v>-579.79999999999995</v>
      </c>
      <c r="AJ11" s="7"/>
      <c r="AK11" s="7"/>
      <c r="AL11" s="7"/>
      <c r="AM11" s="7"/>
      <c r="AN11" s="7"/>
      <c r="AO11" s="6">
        <v>-1.1399999999999999</v>
      </c>
      <c r="AP11" s="7"/>
      <c r="AQ11" s="6">
        <v>0</v>
      </c>
      <c r="AR11" s="8">
        <v>0</v>
      </c>
      <c r="AS11" s="6">
        <v>-24.93</v>
      </c>
      <c r="AT11" s="7"/>
      <c r="AU11" s="6">
        <v>0</v>
      </c>
      <c r="AV11" s="8">
        <v>0</v>
      </c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6">
        <v>0</v>
      </c>
      <c r="BH11" s="8">
        <v>0</v>
      </c>
      <c r="BI11" s="7"/>
      <c r="BJ11" s="7"/>
      <c r="BK11" s="7"/>
      <c r="BL11" s="7"/>
      <c r="BM11" s="6">
        <v>-2720.8988159999999</v>
      </c>
      <c r="BN11" s="8">
        <v>0</v>
      </c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6">
        <v>-94.15</v>
      </c>
      <c r="CF11" s="7"/>
      <c r="CG11" s="7"/>
      <c r="CH11" s="7"/>
      <c r="CI11" s="7"/>
      <c r="CJ11" s="7"/>
      <c r="CK11" s="6">
        <v>-784.6</v>
      </c>
      <c r="CL11" s="8">
        <v>0</v>
      </c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6">
        <v>517.84</v>
      </c>
      <c r="DT11" s="8">
        <v>0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6">
        <v>-51618.018179999999</v>
      </c>
      <c r="EH11" s="8">
        <v>0</v>
      </c>
      <c r="EI11" s="7"/>
      <c r="EJ11" s="7"/>
      <c r="EK11" s="7"/>
      <c r="EL11" s="7"/>
      <c r="EM11" s="7"/>
      <c r="EN11" s="7"/>
      <c r="EO11" s="7"/>
      <c r="EP11" s="9"/>
    </row>
    <row r="12" spans="1:146" x14ac:dyDescent="0.3">
      <c r="A12" s="5" t="s">
        <v>87</v>
      </c>
      <c r="B12" s="5" t="s">
        <v>79</v>
      </c>
      <c r="C12" s="6">
        <v>213174.38</v>
      </c>
      <c r="D12" s="8">
        <v>152</v>
      </c>
      <c r="E12" s="6">
        <v>252745.05</v>
      </c>
      <c r="F12" s="8">
        <v>183</v>
      </c>
      <c r="G12" s="6">
        <v>221955.62</v>
      </c>
      <c r="H12" s="8">
        <v>198</v>
      </c>
      <c r="I12" s="6">
        <v>225936.91</v>
      </c>
      <c r="J12" s="8">
        <v>164</v>
      </c>
      <c r="K12" s="6">
        <v>352948.45</v>
      </c>
      <c r="L12" s="8">
        <v>255</v>
      </c>
      <c r="M12" s="6">
        <v>235297.53</v>
      </c>
      <c r="N12" s="8">
        <v>140</v>
      </c>
      <c r="O12" s="6">
        <v>228091.84</v>
      </c>
      <c r="P12" s="8">
        <v>168</v>
      </c>
      <c r="Q12" s="6">
        <v>336103.1</v>
      </c>
      <c r="R12" s="8">
        <v>250</v>
      </c>
      <c r="S12" s="6">
        <v>303544.62</v>
      </c>
      <c r="T12" s="8">
        <v>171</v>
      </c>
      <c r="U12" s="6">
        <v>71755.093782299999</v>
      </c>
      <c r="V12" s="8">
        <v>47</v>
      </c>
      <c r="W12" s="6">
        <v>178256.5412026</v>
      </c>
      <c r="X12" s="8">
        <v>120</v>
      </c>
      <c r="Y12" s="6">
        <v>158034.18072142001</v>
      </c>
      <c r="Z12" s="8">
        <v>140</v>
      </c>
      <c r="AA12" s="6">
        <v>299381.9377906</v>
      </c>
      <c r="AB12" s="8">
        <v>213</v>
      </c>
      <c r="AC12" s="6">
        <v>233030.1881914</v>
      </c>
      <c r="AD12" s="8">
        <v>167</v>
      </c>
      <c r="AE12" s="6">
        <v>120025.80770806001</v>
      </c>
      <c r="AF12" s="8">
        <v>105</v>
      </c>
      <c r="AG12" s="6">
        <v>201528.40187128299</v>
      </c>
      <c r="AH12" s="8">
        <v>164</v>
      </c>
      <c r="AI12" s="6">
        <v>178331.28360648299</v>
      </c>
      <c r="AJ12" s="8">
        <v>141</v>
      </c>
      <c r="AK12" s="6">
        <v>311949.173832</v>
      </c>
      <c r="AL12" s="8">
        <v>118</v>
      </c>
      <c r="AM12" s="6">
        <v>165566.0350301</v>
      </c>
      <c r="AN12" s="8">
        <v>122</v>
      </c>
      <c r="AO12" s="6">
        <v>129461.9598488</v>
      </c>
      <c r="AP12" s="8">
        <v>102</v>
      </c>
      <c r="AQ12" s="6">
        <v>298492.23137509997</v>
      </c>
      <c r="AR12" s="8">
        <v>197</v>
      </c>
      <c r="AS12" s="6">
        <v>98117.002688699999</v>
      </c>
      <c r="AT12" s="8">
        <v>77</v>
      </c>
      <c r="AU12" s="6">
        <v>184797.34348050001</v>
      </c>
      <c r="AV12" s="8">
        <v>112</v>
      </c>
      <c r="AW12" s="6">
        <v>152473.8413538</v>
      </c>
      <c r="AX12" s="8">
        <v>118</v>
      </c>
      <c r="AY12" s="6">
        <v>96128.37286001</v>
      </c>
      <c r="AZ12" s="8">
        <v>70</v>
      </c>
      <c r="BA12" s="6">
        <v>170262.827831</v>
      </c>
      <c r="BB12" s="8">
        <v>88</v>
      </c>
      <c r="BC12" s="6">
        <v>90341.589468927006</v>
      </c>
      <c r="BD12" s="8">
        <v>83</v>
      </c>
      <c r="BE12" s="6">
        <v>146299.50141005</v>
      </c>
      <c r="BF12" s="8">
        <v>107</v>
      </c>
      <c r="BG12" s="6">
        <v>108628.32807001</v>
      </c>
      <c r="BH12" s="8">
        <v>78</v>
      </c>
      <c r="BI12" s="6">
        <v>157511.87</v>
      </c>
      <c r="BJ12" s="8">
        <v>104</v>
      </c>
      <c r="BK12" s="6">
        <v>73938.534772369996</v>
      </c>
      <c r="BL12" s="8">
        <v>51</v>
      </c>
      <c r="BM12" s="6">
        <v>-1116516.3027876299</v>
      </c>
      <c r="BN12" s="8">
        <v>98</v>
      </c>
      <c r="BO12" s="6">
        <v>132634.575668</v>
      </c>
      <c r="BP12" s="8">
        <v>99</v>
      </c>
      <c r="BQ12" s="6">
        <v>82067.287862800003</v>
      </c>
      <c r="BR12" s="8">
        <v>56</v>
      </c>
      <c r="BS12" s="6">
        <v>204338.32397165001</v>
      </c>
      <c r="BT12" s="8">
        <v>95</v>
      </c>
      <c r="BU12" s="6">
        <v>119703.45926790001</v>
      </c>
      <c r="BV12" s="8">
        <v>77</v>
      </c>
      <c r="BW12" s="6">
        <v>117291.08023269</v>
      </c>
      <c r="BX12" s="8">
        <v>81</v>
      </c>
      <c r="BY12" s="6">
        <v>184766.38440248999</v>
      </c>
      <c r="BZ12" s="8">
        <v>118</v>
      </c>
      <c r="CA12" s="6">
        <v>115537.158</v>
      </c>
      <c r="CB12" s="8">
        <v>73</v>
      </c>
      <c r="CC12" s="6">
        <v>191441.07643647</v>
      </c>
      <c r="CD12" s="8">
        <v>127</v>
      </c>
      <c r="CE12" s="6">
        <v>182662.29996571</v>
      </c>
      <c r="CF12" s="8">
        <v>80</v>
      </c>
      <c r="CG12" s="6">
        <v>71564.352465229997</v>
      </c>
      <c r="CH12" s="8">
        <v>66</v>
      </c>
      <c r="CI12" s="6">
        <v>119208.08618734</v>
      </c>
      <c r="CJ12" s="8">
        <v>82</v>
      </c>
      <c r="CK12" s="6">
        <v>112522.17489944</v>
      </c>
      <c r="CL12" s="8">
        <v>78</v>
      </c>
      <c r="CM12" s="6">
        <v>163536.06400000001</v>
      </c>
      <c r="CN12" s="8">
        <v>67</v>
      </c>
      <c r="CO12" s="6">
        <v>131626.6198472</v>
      </c>
      <c r="CP12" s="8">
        <v>83</v>
      </c>
      <c r="CQ12" s="6">
        <v>43157.261672100001</v>
      </c>
      <c r="CR12" s="8">
        <v>28</v>
      </c>
      <c r="CS12" s="6">
        <v>169339.64481999999</v>
      </c>
      <c r="CT12" s="8">
        <v>47</v>
      </c>
      <c r="CU12" s="6">
        <v>-17652.14515</v>
      </c>
      <c r="CV12" s="8">
        <v>52</v>
      </c>
      <c r="CW12" s="6">
        <v>93302.106709</v>
      </c>
      <c r="CX12" s="8">
        <v>48</v>
      </c>
      <c r="CY12" s="6">
        <v>61966.298422</v>
      </c>
      <c r="CZ12" s="8">
        <v>35</v>
      </c>
      <c r="DA12" s="6">
        <v>50263.42</v>
      </c>
      <c r="DB12" s="8">
        <v>34</v>
      </c>
      <c r="DC12" s="6">
        <v>173309.72927474001</v>
      </c>
      <c r="DD12" s="8">
        <v>27</v>
      </c>
      <c r="DE12" s="6">
        <v>74160.251863810001</v>
      </c>
      <c r="DF12" s="8">
        <v>28</v>
      </c>
      <c r="DG12" s="6">
        <v>24026.795310599999</v>
      </c>
      <c r="DH12" s="8">
        <v>22</v>
      </c>
      <c r="DI12" s="6">
        <v>77844.660724600006</v>
      </c>
      <c r="DJ12" s="8">
        <v>38</v>
      </c>
      <c r="DK12" s="6">
        <v>50320.773089299997</v>
      </c>
      <c r="DL12" s="8">
        <v>31</v>
      </c>
      <c r="DM12" s="6">
        <v>14496.519250589899</v>
      </c>
      <c r="DN12" s="8">
        <v>9</v>
      </c>
      <c r="DO12" s="6">
        <v>44218.727303400003</v>
      </c>
      <c r="DP12" s="8">
        <v>21</v>
      </c>
      <c r="DQ12" s="6">
        <v>64749.813652110002</v>
      </c>
      <c r="DR12" s="8">
        <v>29</v>
      </c>
      <c r="DS12" s="6">
        <v>15953.3129754201</v>
      </c>
      <c r="DT12" s="8">
        <v>5</v>
      </c>
      <c r="DU12" s="6">
        <v>22649.087088699998</v>
      </c>
      <c r="DV12" s="8">
        <v>14</v>
      </c>
      <c r="DW12" s="6">
        <v>26427.27</v>
      </c>
      <c r="DX12" s="8">
        <v>20</v>
      </c>
      <c r="DY12" s="6">
        <v>36227.129999999997</v>
      </c>
      <c r="DZ12" s="8">
        <v>23</v>
      </c>
      <c r="EA12" s="6">
        <v>29798.87</v>
      </c>
      <c r="EB12" s="8">
        <v>15</v>
      </c>
      <c r="EC12" s="6">
        <v>29646.53</v>
      </c>
      <c r="ED12" s="8">
        <v>19</v>
      </c>
      <c r="EE12" s="6">
        <v>34414.33</v>
      </c>
      <c r="EF12" s="8">
        <v>22</v>
      </c>
      <c r="EG12" s="6">
        <v>-177390.90006658999</v>
      </c>
      <c r="EH12" s="8">
        <v>12</v>
      </c>
      <c r="EI12" s="6">
        <v>15894.9538617</v>
      </c>
      <c r="EJ12" s="8">
        <v>4</v>
      </c>
      <c r="EK12" s="6">
        <v>15353.31</v>
      </c>
      <c r="EL12" s="8">
        <v>10</v>
      </c>
      <c r="EM12" s="6">
        <v>19868.84</v>
      </c>
      <c r="EN12" s="8">
        <v>13</v>
      </c>
      <c r="EO12" s="6">
        <v>34213.521941999999</v>
      </c>
      <c r="EP12" s="10">
        <v>20</v>
      </c>
    </row>
    <row r="13" spans="1:146" x14ac:dyDescent="0.3">
      <c r="A13" s="5" t="s">
        <v>88</v>
      </c>
      <c r="B13" s="5" t="s">
        <v>89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6">
        <v>0</v>
      </c>
      <c r="BH13" s="8">
        <v>0</v>
      </c>
      <c r="BI13" s="7"/>
      <c r="BJ13" s="7"/>
      <c r="BK13" s="7"/>
      <c r="BL13" s="7"/>
      <c r="BM13" s="6">
        <v>-12.44328612</v>
      </c>
      <c r="BN13" s="8">
        <v>0</v>
      </c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6">
        <v>-9504</v>
      </c>
      <c r="BZ13" s="8">
        <v>0</v>
      </c>
      <c r="CA13" s="7"/>
      <c r="CB13" s="7"/>
      <c r="CC13" s="7"/>
      <c r="CD13" s="7"/>
      <c r="CE13" s="7"/>
      <c r="CF13" s="7"/>
      <c r="CG13" s="6">
        <v>-281.60000000000002</v>
      </c>
      <c r="CH13" s="8">
        <v>0</v>
      </c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6">
        <v>901.12</v>
      </c>
      <c r="DX13" s="8">
        <v>0</v>
      </c>
      <c r="DY13" s="6">
        <v>70.400000000000006</v>
      </c>
      <c r="DZ13" s="8">
        <v>0</v>
      </c>
      <c r="EA13" s="7"/>
      <c r="EB13" s="7"/>
      <c r="EC13" s="6">
        <v>253.44</v>
      </c>
      <c r="ED13" s="8">
        <v>0</v>
      </c>
      <c r="EE13" s="7"/>
      <c r="EF13" s="7"/>
      <c r="EG13" s="6">
        <v>-35371.220350000003</v>
      </c>
      <c r="EH13" s="8">
        <v>0</v>
      </c>
      <c r="EI13" s="7"/>
      <c r="EJ13" s="7"/>
      <c r="EK13" s="7"/>
      <c r="EL13" s="7"/>
      <c r="EM13" s="7"/>
      <c r="EN13" s="7"/>
      <c r="EO13" s="7"/>
      <c r="EP13" s="9"/>
    </row>
    <row r="14" spans="1:146" x14ac:dyDescent="0.3">
      <c r="A14" s="5" t="s">
        <v>90</v>
      </c>
      <c r="B14" s="5" t="s">
        <v>80</v>
      </c>
      <c r="C14" s="6">
        <v>123129.24159999999</v>
      </c>
      <c r="D14" s="8">
        <v>77</v>
      </c>
      <c r="E14" s="6">
        <v>258824.99</v>
      </c>
      <c r="F14" s="8">
        <v>163</v>
      </c>
      <c r="G14" s="6">
        <v>106659.88</v>
      </c>
      <c r="H14" s="8">
        <v>75</v>
      </c>
      <c r="I14" s="6">
        <v>175400.17</v>
      </c>
      <c r="J14" s="8">
        <v>106</v>
      </c>
      <c r="K14" s="6">
        <v>266085.61</v>
      </c>
      <c r="L14" s="8">
        <v>163</v>
      </c>
      <c r="M14" s="6">
        <v>188511.13</v>
      </c>
      <c r="N14" s="8">
        <v>90</v>
      </c>
      <c r="O14" s="6">
        <v>73232.14</v>
      </c>
      <c r="P14" s="8">
        <v>72</v>
      </c>
      <c r="Q14" s="6">
        <v>224718.8</v>
      </c>
      <c r="R14" s="8">
        <v>158</v>
      </c>
      <c r="S14" s="6">
        <v>200596.83</v>
      </c>
      <c r="T14" s="8">
        <v>100</v>
      </c>
      <c r="U14" s="6">
        <v>136159.04998899999</v>
      </c>
      <c r="V14" s="8">
        <v>86</v>
      </c>
      <c r="W14" s="6">
        <v>194182.031709</v>
      </c>
      <c r="X14" s="8">
        <v>112</v>
      </c>
      <c r="Y14" s="6">
        <v>121159.08132290001</v>
      </c>
      <c r="Z14" s="8">
        <v>99</v>
      </c>
      <c r="AA14" s="6">
        <v>240197.43671820001</v>
      </c>
      <c r="AB14" s="8">
        <v>142</v>
      </c>
      <c r="AC14" s="6">
        <v>138031.69634520001</v>
      </c>
      <c r="AD14" s="8">
        <v>95</v>
      </c>
      <c r="AE14" s="6">
        <v>131657.15879260001</v>
      </c>
      <c r="AF14" s="8">
        <v>96</v>
      </c>
      <c r="AG14" s="6">
        <v>100679.09030919999</v>
      </c>
      <c r="AH14" s="8">
        <v>70</v>
      </c>
      <c r="AI14" s="6">
        <v>195880.6266632</v>
      </c>
      <c r="AJ14" s="8">
        <v>134</v>
      </c>
      <c r="AK14" s="6">
        <v>383320.81517900003</v>
      </c>
      <c r="AL14" s="8">
        <v>71</v>
      </c>
      <c r="AM14" s="6">
        <v>177257.51860380001</v>
      </c>
      <c r="AN14" s="8">
        <v>106</v>
      </c>
      <c r="AO14" s="6">
        <v>160199.684611</v>
      </c>
      <c r="AP14" s="8">
        <v>92</v>
      </c>
      <c r="AQ14" s="6">
        <v>230138.6330068</v>
      </c>
      <c r="AR14" s="8">
        <v>120</v>
      </c>
      <c r="AS14" s="6">
        <v>97114.582439999998</v>
      </c>
      <c r="AT14" s="8">
        <v>56</v>
      </c>
      <c r="AU14" s="6">
        <v>87686.778476000007</v>
      </c>
      <c r="AV14" s="8">
        <v>52</v>
      </c>
      <c r="AW14" s="6">
        <v>110176.010754</v>
      </c>
      <c r="AX14" s="8">
        <v>67</v>
      </c>
      <c r="AY14" s="6">
        <v>72968.330317700005</v>
      </c>
      <c r="AZ14" s="8">
        <v>42</v>
      </c>
      <c r="BA14" s="6">
        <v>176494.331056</v>
      </c>
      <c r="BB14" s="8">
        <v>62</v>
      </c>
      <c r="BC14" s="6">
        <v>108601.7383309</v>
      </c>
      <c r="BD14" s="8">
        <v>40</v>
      </c>
      <c r="BE14" s="6">
        <v>103942.4286992</v>
      </c>
      <c r="BF14" s="8">
        <v>60</v>
      </c>
      <c r="BG14" s="6">
        <v>129803.22250040001</v>
      </c>
      <c r="BH14" s="8">
        <v>75</v>
      </c>
      <c r="BI14" s="6">
        <v>157746.70446000001</v>
      </c>
      <c r="BJ14" s="8">
        <v>98</v>
      </c>
      <c r="BK14" s="6">
        <v>142728.04344415001</v>
      </c>
      <c r="BL14" s="8">
        <v>83</v>
      </c>
      <c r="BM14" s="6">
        <v>-1049956.86379585</v>
      </c>
      <c r="BN14" s="8">
        <v>68</v>
      </c>
      <c r="BO14" s="6">
        <v>155524.490895</v>
      </c>
      <c r="BP14" s="8">
        <v>92</v>
      </c>
      <c r="BQ14" s="6">
        <v>64445.337640999998</v>
      </c>
      <c r="BR14" s="8">
        <v>40</v>
      </c>
      <c r="BS14" s="6">
        <v>132401.9380537</v>
      </c>
      <c r="BT14" s="8">
        <v>40</v>
      </c>
      <c r="BU14" s="6">
        <v>60502.120033179999</v>
      </c>
      <c r="BV14" s="8">
        <v>38</v>
      </c>
      <c r="BW14" s="6">
        <v>164638.08427235001</v>
      </c>
      <c r="BX14" s="8">
        <v>92</v>
      </c>
      <c r="BY14" s="6">
        <v>108480.9635192</v>
      </c>
      <c r="BZ14" s="8">
        <v>49</v>
      </c>
      <c r="CA14" s="6">
        <v>75479.63</v>
      </c>
      <c r="CB14" s="8">
        <v>39</v>
      </c>
      <c r="CC14" s="6">
        <v>195104.30427361999</v>
      </c>
      <c r="CD14" s="8">
        <v>111</v>
      </c>
      <c r="CE14" s="6">
        <v>169924.73829065001</v>
      </c>
      <c r="CF14" s="8">
        <v>59</v>
      </c>
      <c r="CG14" s="6">
        <v>123265.7799977</v>
      </c>
      <c r="CH14" s="8">
        <v>59</v>
      </c>
      <c r="CI14" s="6">
        <v>117293.82792149999</v>
      </c>
      <c r="CJ14" s="8">
        <v>64</v>
      </c>
      <c r="CK14" s="6">
        <v>125196.2992836</v>
      </c>
      <c r="CL14" s="8">
        <v>72</v>
      </c>
      <c r="CM14" s="6">
        <v>114439.018</v>
      </c>
      <c r="CN14" s="8">
        <v>35</v>
      </c>
      <c r="CO14" s="6">
        <v>29994.546847000001</v>
      </c>
      <c r="CP14" s="8">
        <v>17</v>
      </c>
      <c r="CQ14" s="6">
        <v>103544.27864</v>
      </c>
      <c r="CR14" s="8">
        <v>55</v>
      </c>
      <c r="CS14" s="6">
        <v>126360.11962</v>
      </c>
      <c r="CT14" s="8">
        <v>27</v>
      </c>
      <c r="CU14" s="6">
        <v>3881.4254700000001</v>
      </c>
      <c r="CV14" s="8">
        <v>12</v>
      </c>
      <c r="CW14" s="6">
        <v>51888.054246</v>
      </c>
      <c r="CX14" s="8">
        <v>24</v>
      </c>
      <c r="CY14" s="6">
        <v>39557.155826000002</v>
      </c>
      <c r="CZ14" s="8">
        <v>18</v>
      </c>
      <c r="DA14" s="6">
        <v>12054.02</v>
      </c>
      <c r="DB14" s="8">
        <v>6</v>
      </c>
      <c r="DC14" s="6">
        <v>206631.55041885001</v>
      </c>
      <c r="DD14" s="8">
        <v>42</v>
      </c>
      <c r="DE14" s="6">
        <v>59097.898186999999</v>
      </c>
      <c r="DF14" s="8">
        <v>12</v>
      </c>
      <c r="DG14" s="6">
        <v>45317.243442350002</v>
      </c>
      <c r="DH14" s="8">
        <v>27</v>
      </c>
      <c r="DI14" s="6">
        <v>84753.724643659996</v>
      </c>
      <c r="DJ14" s="8">
        <v>33</v>
      </c>
      <c r="DK14" s="6">
        <v>30616.419356099999</v>
      </c>
      <c r="DL14" s="8">
        <v>20</v>
      </c>
      <c r="DM14" s="6">
        <v>23083.4223583401</v>
      </c>
      <c r="DN14" s="8">
        <v>12</v>
      </c>
      <c r="DO14" s="6">
        <v>53808.173998999999</v>
      </c>
      <c r="DP14" s="8">
        <v>20</v>
      </c>
      <c r="DQ14" s="6">
        <v>43918.405033499999</v>
      </c>
      <c r="DR14" s="8">
        <v>17</v>
      </c>
      <c r="DS14" s="6">
        <v>45901.831284899898</v>
      </c>
      <c r="DT14" s="8">
        <v>19</v>
      </c>
      <c r="DU14" s="6">
        <v>26693.565327939999</v>
      </c>
      <c r="DV14" s="8">
        <v>16</v>
      </c>
      <c r="DW14" s="6">
        <v>896.81</v>
      </c>
      <c r="DX14" s="8">
        <v>2</v>
      </c>
      <c r="DY14" s="6">
        <v>46476.86</v>
      </c>
      <c r="DZ14" s="8">
        <v>24</v>
      </c>
      <c r="EA14" s="6">
        <v>9806.5</v>
      </c>
      <c r="EB14" s="8">
        <v>3</v>
      </c>
      <c r="EC14" s="6">
        <v>19310.39</v>
      </c>
      <c r="ED14" s="8">
        <v>10</v>
      </c>
      <c r="EE14" s="6">
        <v>5947.97</v>
      </c>
      <c r="EF14" s="8">
        <v>3</v>
      </c>
      <c r="EG14" s="6">
        <v>-189618.54751044</v>
      </c>
      <c r="EH14" s="8">
        <v>3</v>
      </c>
      <c r="EI14" s="6">
        <v>23320.721041500001</v>
      </c>
      <c r="EJ14" s="8">
        <v>11</v>
      </c>
      <c r="EK14" s="6">
        <v>11245.62</v>
      </c>
      <c r="EL14" s="8">
        <v>6</v>
      </c>
      <c r="EM14" s="6">
        <v>11245.62</v>
      </c>
      <c r="EN14" s="8">
        <v>6</v>
      </c>
      <c r="EO14" s="6">
        <v>23850.032678</v>
      </c>
      <c r="EP14" s="10">
        <v>12</v>
      </c>
    </row>
    <row r="15" spans="1:146" x14ac:dyDescent="0.3">
      <c r="A15" s="5" t="s">
        <v>91</v>
      </c>
      <c r="B15" s="5" t="s">
        <v>92</v>
      </c>
      <c r="C15" s="7"/>
      <c r="D15" s="7"/>
      <c r="E15" s="7"/>
      <c r="F15" s="7"/>
      <c r="G15" s="6">
        <v>42.12</v>
      </c>
      <c r="H15" s="8">
        <v>0</v>
      </c>
      <c r="I15" s="7"/>
      <c r="J15" s="7"/>
      <c r="K15" s="6">
        <v>-107.03</v>
      </c>
      <c r="L15" s="8"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>
        <v>2891.41</v>
      </c>
      <c r="BB15" s="8">
        <v>0</v>
      </c>
      <c r="BC15" s="7"/>
      <c r="BD15" s="7"/>
      <c r="BE15" s="6">
        <v>0.94</v>
      </c>
      <c r="BF15" s="7"/>
      <c r="BG15" s="7"/>
      <c r="BH15" s="7"/>
      <c r="BI15" s="7"/>
      <c r="BJ15" s="7"/>
      <c r="BK15" s="7"/>
      <c r="BL15" s="7"/>
      <c r="BM15" s="6">
        <v>-307.74893470000001</v>
      </c>
      <c r="BN15" s="8">
        <v>0</v>
      </c>
      <c r="BO15" s="7"/>
      <c r="BP15" s="7"/>
      <c r="BQ15" s="6">
        <v>825.49</v>
      </c>
      <c r="BR15" s="8">
        <v>0</v>
      </c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6">
        <v>853.95</v>
      </c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6">
        <v>853.95</v>
      </c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6">
        <v>11.39</v>
      </c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6">
        <v>102.47</v>
      </c>
      <c r="ED15" s="7"/>
      <c r="EE15" s="7"/>
      <c r="EF15" s="7"/>
      <c r="EG15" s="6">
        <v>-36266.330040000001</v>
      </c>
      <c r="EH15" s="8">
        <v>0</v>
      </c>
      <c r="EI15" s="7"/>
      <c r="EJ15" s="7"/>
      <c r="EK15" s="7"/>
      <c r="EL15" s="7"/>
      <c r="EM15" s="7"/>
      <c r="EN15" s="7"/>
      <c r="EO15" s="7"/>
      <c r="EP15" s="9"/>
    </row>
    <row r="16" spans="1:146" x14ac:dyDescent="0.3">
      <c r="A16" s="5" t="s">
        <v>93</v>
      </c>
      <c r="B16" s="5" t="s">
        <v>81</v>
      </c>
      <c r="C16" s="6">
        <v>1028184.6248</v>
      </c>
      <c r="D16" s="8">
        <v>495</v>
      </c>
      <c r="E16" s="6">
        <v>652419.76</v>
      </c>
      <c r="F16" s="8">
        <v>361</v>
      </c>
      <c r="G16" s="6">
        <v>408250.2</v>
      </c>
      <c r="H16" s="8">
        <v>258</v>
      </c>
      <c r="I16" s="6">
        <v>799353.62</v>
      </c>
      <c r="J16" s="8">
        <v>419</v>
      </c>
      <c r="K16" s="6">
        <v>954032.81</v>
      </c>
      <c r="L16" s="8">
        <v>542</v>
      </c>
      <c r="M16" s="6">
        <v>356118.45</v>
      </c>
      <c r="N16" s="8">
        <v>186</v>
      </c>
      <c r="O16" s="6">
        <v>521281.27</v>
      </c>
      <c r="P16" s="8">
        <v>295</v>
      </c>
      <c r="Q16" s="6">
        <v>682025.85</v>
      </c>
      <c r="R16" s="8">
        <v>353</v>
      </c>
      <c r="S16" s="6">
        <v>494680.36</v>
      </c>
      <c r="T16" s="8">
        <v>253</v>
      </c>
      <c r="U16" s="6">
        <v>325640.23870699998</v>
      </c>
      <c r="V16" s="8">
        <v>161</v>
      </c>
      <c r="W16" s="6">
        <v>504752.85455300001</v>
      </c>
      <c r="X16" s="8">
        <v>236</v>
      </c>
      <c r="Y16" s="6">
        <v>297183.04547820002</v>
      </c>
      <c r="Z16" s="8">
        <v>218</v>
      </c>
      <c r="AA16" s="6">
        <v>790832.77898309997</v>
      </c>
      <c r="AB16" s="8">
        <v>380</v>
      </c>
      <c r="AC16" s="6">
        <v>562839.62429910002</v>
      </c>
      <c r="AD16" s="8">
        <v>299</v>
      </c>
      <c r="AE16" s="6">
        <v>250703.83950840001</v>
      </c>
      <c r="AF16" s="8">
        <v>171</v>
      </c>
      <c r="AG16" s="6">
        <v>382647.35336400999</v>
      </c>
      <c r="AH16" s="8">
        <v>212</v>
      </c>
      <c r="AI16" s="6">
        <v>416401.04073400999</v>
      </c>
      <c r="AJ16" s="8">
        <v>233</v>
      </c>
      <c r="AK16" s="6">
        <v>677300.83134399995</v>
      </c>
      <c r="AL16" s="8">
        <v>218</v>
      </c>
      <c r="AM16" s="6">
        <v>461343.99603759998</v>
      </c>
      <c r="AN16" s="8">
        <v>250</v>
      </c>
      <c r="AO16" s="6">
        <v>404049.31922900002</v>
      </c>
      <c r="AP16" s="8">
        <v>212</v>
      </c>
      <c r="AQ16" s="6">
        <v>595071.22672759998</v>
      </c>
      <c r="AR16" s="8">
        <v>325</v>
      </c>
      <c r="AS16" s="6">
        <v>288222.80875800003</v>
      </c>
      <c r="AT16" s="8">
        <v>158</v>
      </c>
      <c r="AU16" s="6">
        <v>267515.84212400002</v>
      </c>
      <c r="AV16" s="8">
        <v>131</v>
      </c>
      <c r="AW16" s="6">
        <v>384089.41862000001</v>
      </c>
      <c r="AX16" s="8">
        <v>220</v>
      </c>
      <c r="AY16" s="6">
        <v>357437.11204749998</v>
      </c>
      <c r="AZ16" s="8">
        <v>189</v>
      </c>
      <c r="BA16" s="6">
        <v>619696.90030400001</v>
      </c>
      <c r="BB16" s="8">
        <v>222</v>
      </c>
      <c r="BC16" s="6">
        <v>397743.35063201998</v>
      </c>
      <c r="BD16" s="8">
        <v>196</v>
      </c>
      <c r="BE16" s="6">
        <v>325984.18378790002</v>
      </c>
      <c r="BF16" s="8">
        <v>169</v>
      </c>
      <c r="BG16" s="6">
        <v>191554.9274939</v>
      </c>
      <c r="BH16" s="8">
        <v>107</v>
      </c>
      <c r="BI16" s="6">
        <v>220216.0742</v>
      </c>
      <c r="BJ16" s="8">
        <v>148</v>
      </c>
      <c r="BK16" s="6">
        <v>250511.72797052999</v>
      </c>
      <c r="BL16" s="8">
        <v>126</v>
      </c>
      <c r="BM16" s="6">
        <v>-1315344.47292947</v>
      </c>
      <c r="BN16" s="8">
        <v>145</v>
      </c>
      <c r="BO16" s="6">
        <v>355671.19897299999</v>
      </c>
      <c r="BP16" s="8">
        <v>191</v>
      </c>
      <c r="BQ16" s="6">
        <v>183965.75260899999</v>
      </c>
      <c r="BR16" s="8">
        <v>109</v>
      </c>
      <c r="BS16" s="6">
        <v>364124.45036179997</v>
      </c>
      <c r="BT16" s="8">
        <v>142</v>
      </c>
      <c r="BU16" s="6">
        <v>298627.60769099998</v>
      </c>
      <c r="BV16" s="8">
        <v>129</v>
      </c>
      <c r="BW16" s="6">
        <v>535795.08444175997</v>
      </c>
      <c r="BX16" s="8">
        <v>273</v>
      </c>
      <c r="BY16" s="6">
        <v>147288.44707530001</v>
      </c>
      <c r="BZ16" s="8">
        <v>83</v>
      </c>
      <c r="CA16" s="6">
        <v>95262.149995999993</v>
      </c>
      <c r="CB16" s="8">
        <v>36</v>
      </c>
      <c r="CC16" s="6">
        <v>262950.98406679003</v>
      </c>
      <c r="CD16" s="8">
        <v>142</v>
      </c>
      <c r="CE16" s="6">
        <v>270364.38531248999</v>
      </c>
      <c r="CF16" s="8">
        <v>101</v>
      </c>
      <c r="CG16" s="6">
        <v>225007.4260484</v>
      </c>
      <c r="CH16" s="8">
        <v>113</v>
      </c>
      <c r="CI16" s="6">
        <v>282462.84596840001</v>
      </c>
      <c r="CJ16" s="8">
        <v>123</v>
      </c>
      <c r="CK16" s="6">
        <v>203968.7736434</v>
      </c>
      <c r="CL16" s="8">
        <v>103</v>
      </c>
      <c r="CM16" s="6">
        <v>323558.43000300002</v>
      </c>
      <c r="CN16" s="8">
        <v>117</v>
      </c>
      <c r="CO16" s="6">
        <v>259510.34358399999</v>
      </c>
      <c r="CP16" s="8">
        <v>121</v>
      </c>
      <c r="CQ16" s="6">
        <v>92576.011702999996</v>
      </c>
      <c r="CR16" s="8">
        <v>57</v>
      </c>
      <c r="CS16" s="6">
        <v>323694.11641999998</v>
      </c>
      <c r="CT16" s="8">
        <v>101</v>
      </c>
      <c r="CU16" s="6">
        <v>78745.409499999994</v>
      </c>
      <c r="CV16" s="8">
        <v>126</v>
      </c>
      <c r="CW16" s="6">
        <v>252643.78745999999</v>
      </c>
      <c r="CX16" s="8">
        <v>90</v>
      </c>
      <c r="CY16" s="6">
        <v>384205.844851</v>
      </c>
      <c r="CZ16" s="8">
        <v>168</v>
      </c>
      <c r="DA16" s="6">
        <v>149822.08443359999</v>
      </c>
      <c r="DB16" s="8">
        <v>72</v>
      </c>
      <c r="DC16" s="6">
        <v>257297.24742930001</v>
      </c>
      <c r="DD16" s="8">
        <v>54</v>
      </c>
      <c r="DE16" s="6">
        <v>230036.06366680001</v>
      </c>
      <c r="DF16" s="8">
        <v>66</v>
      </c>
      <c r="DG16" s="6">
        <v>204354.04964941999</v>
      </c>
      <c r="DH16" s="8">
        <v>90</v>
      </c>
      <c r="DI16" s="6">
        <v>343537.01966220001</v>
      </c>
      <c r="DJ16" s="8">
        <v>102</v>
      </c>
      <c r="DK16" s="6">
        <v>197594.64868000001</v>
      </c>
      <c r="DL16" s="8">
        <v>84</v>
      </c>
      <c r="DM16" s="6">
        <v>145672.82248939999</v>
      </c>
      <c r="DN16" s="8">
        <v>66</v>
      </c>
      <c r="DO16" s="6">
        <v>187380.68672699999</v>
      </c>
      <c r="DP16" s="8">
        <v>66</v>
      </c>
      <c r="DQ16" s="6">
        <v>183651.6162666</v>
      </c>
      <c r="DR16" s="8">
        <v>66</v>
      </c>
      <c r="DS16" s="6">
        <v>138996.75338462001</v>
      </c>
      <c r="DT16" s="8">
        <v>65</v>
      </c>
      <c r="DU16" s="6">
        <v>165248.95865819999</v>
      </c>
      <c r="DV16" s="8">
        <v>71</v>
      </c>
      <c r="DW16" s="6">
        <v>164940.73000000001</v>
      </c>
      <c r="DX16" s="8">
        <v>74</v>
      </c>
      <c r="DY16" s="6">
        <v>124473.3</v>
      </c>
      <c r="DZ16" s="8">
        <v>54</v>
      </c>
      <c r="EA16" s="6">
        <v>146724.85</v>
      </c>
      <c r="EB16" s="8">
        <v>51</v>
      </c>
      <c r="EC16" s="6">
        <v>102538.05</v>
      </c>
      <c r="ED16" s="8">
        <v>45</v>
      </c>
      <c r="EE16" s="6">
        <v>112237.74</v>
      </c>
      <c r="EF16" s="8">
        <v>49</v>
      </c>
      <c r="EG16" s="6">
        <v>-102408.74787452001</v>
      </c>
      <c r="EH16" s="8">
        <v>78</v>
      </c>
      <c r="EI16" s="6">
        <v>169882.85005499999</v>
      </c>
      <c r="EJ16" s="8">
        <v>56</v>
      </c>
      <c r="EK16" s="6">
        <v>60100.31</v>
      </c>
      <c r="EL16" s="8">
        <v>27</v>
      </c>
      <c r="EM16" s="7"/>
      <c r="EN16" s="7"/>
      <c r="EO16" s="6">
        <v>107239.38385</v>
      </c>
      <c r="EP16" s="10">
        <v>44</v>
      </c>
    </row>
    <row r="17" spans="1:146" x14ac:dyDescent="0.3">
      <c r="A17" s="5" t="s">
        <v>94</v>
      </c>
      <c r="B17" s="5" t="s">
        <v>95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6">
        <v>-13656</v>
      </c>
      <c r="BX17" s="8">
        <v>0</v>
      </c>
      <c r="BY17" s="7"/>
      <c r="BZ17" s="7"/>
      <c r="CA17" s="7"/>
      <c r="CB17" s="7"/>
      <c r="CC17" s="7"/>
      <c r="CD17" s="7"/>
      <c r="CE17" s="6">
        <v>-17070</v>
      </c>
      <c r="CF17" s="8">
        <v>0</v>
      </c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6">
        <v>-47960.007919999996</v>
      </c>
      <c r="EH17" s="8">
        <v>0</v>
      </c>
      <c r="EI17" s="7"/>
      <c r="EJ17" s="7"/>
      <c r="EK17" s="7"/>
      <c r="EL17" s="7"/>
      <c r="EM17" s="7"/>
      <c r="EN17" s="7"/>
      <c r="EO17" s="7"/>
      <c r="EP17" s="9"/>
    </row>
    <row r="18" spans="1:146" x14ac:dyDescent="0.3">
      <c r="A18" s="5" t="s">
        <v>96</v>
      </c>
      <c r="B18" s="5" t="s">
        <v>76</v>
      </c>
      <c r="C18" s="6">
        <v>790961.56680000003</v>
      </c>
      <c r="D18" s="8">
        <v>293</v>
      </c>
      <c r="E18" s="6">
        <v>560213.61</v>
      </c>
      <c r="F18" s="8">
        <v>215</v>
      </c>
      <c r="G18" s="6">
        <v>423532.89</v>
      </c>
      <c r="H18" s="8">
        <v>205</v>
      </c>
      <c r="I18" s="6">
        <v>413403.98</v>
      </c>
      <c r="J18" s="8">
        <v>155</v>
      </c>
      <c r="K18" s="6">
        <v>735290.4</v>
      </c>
      <c r="L18" s="8">
        <v>292</v>
      </c>
      <c r="M18" s="6">
        <v>498957.57</v>
      </c>
      <c r="N18" s="8">
        <v>175</v>
      </c>
      <c r="O18" s="6">
        <v>303353.88</v>
      </c>
      <c r="P18" s="8">
        <v>125</v>
      </c>
      <c r="Q18" s="6">
        <v>690845.13</v>
      </c>
      <c r="R18" s="8">
        <v>273</v>
      </c>
      <c r="S18" s="6">
        <v>632820.05000000005</v>
      </c>
      <c r="T18" s="8">
        <v>217</v>
      </c>
      <c r="U18" s="6">
        <v>130539.00193699999</v>
      </c>
      <c r="V18" s="8">
        <v>54</v>
      </c>
      <c r="W18" s="6">
        <v>514262.83955400001</v>
      </c>
      <c r="X18" s="8">
        <v>188</v>
      </c>
      <c r="Y18" s="6">
        <v>283421.7512076</v>
      </c>
      <c r="Z18" s="8">
        <v>142</v>
      </c>
      <c r="AA18" s="6">
        <v>595105.83128239994</v>
      </c>
      <c r="AB18" s="8">
        <v>219</v>
      </c>
      <c r="AC18" s="6">
        <v>399134.9551894</v>
      </c>
      <c r="AD18" s="8">
        <v>153</v>
      </c>
      <c r="AE18" s="6">
        <v>363446.63098329998</v>
      </c>
      <c r="AF18" s="8">
        <v>150</v>
      </c>
      <c r="AG18" s="6">
        <v>375278.79234274302</v>
      </c>
      <c r="AH18" s="8">
        <v>144</v>
      </c>
      <c r="AI18" s="6">
        <v>299822.53863464302</v>
      </c>
      <c r="AJ18" s="8">
        <v>121</v>
      </c>
      <c r="AK18" s="6">
        <v>488257.97608400002</v>
      </c>
      <c r="AL18" s="8">
        <v>115</v>
      </c>
      <c r="AM18" s="6">
        <v>363953.30923359998</v>
      </c>
      <c r="AN18" s="8">
        <v>141</v>
      </c>
      <c r="AO18" s="6">
        <v>235153.14110939999</v>
      </c>
      <c r="AP18" s="8">
        <v>92</v>
      </c>
      <c r="AQ18" s="6">
        <v>387118.44311260001</v>
      </c>
      <c r="AR18" s="8">
        <v>141</v>
      </c>
      <c r="AS18" s="6">
        <v>214076.94668299999</v>
      </c>
      <c r="AT18" s="8">
        <v>83</v>
      </c>
      <c r="AU18" s="6">
        <v>121305.000422</v>
      </c>
      <c r="AV18" s="8">
        <v>41</v>
      </c>
      <c r="AW18" s="6">
        <v>243059.45282000001</v>
      </c>
      <c r="AX18" s="8">
        <v>72</v>
      </c>
      <c r="AY18" s="6">
        <v>292824.03973299998</v>
      </c>
      <c r="AZ18" s="8">
        <v>117</v>
      </c>
      <c r="BA18" s="6">
        <v>365740.18634199997</v>
      </c>
      <c r="BB18" s="8">
        <v>99</v>
      </c>
      <c r="BC18" s="6">
        <v>265678.50995643</v>
      </c>
      <c r="BD18" s="8">
        <v>95</v>
      </c>
      <c r="BE18" s="6">
        <v>162478.6313988</v>
      </c>
      <c r="BF18" s="8">
        <v>66</v>
      </c>
      <c r="BG18" s="6">
        <v>168715.94182790001</v>
      </c>
      <c r="BH18" s="8">
        <v>81</v>
      </c>
      <c r="BI18" s="6">
        <v>300174.94965999998</v>
      </c>
      <c r="BJ18" s="8">
        <v>143</v>
      </c>
      <c r="BK18" s="6">
        <v>284019.19520262</v>
      </c>
      <c r="BL18" s="8">
        <v>111</v>
      </c>
      <c r="BM18" s="6">
        <v>-1186216.40310738</v>
      </c>
      <c r="BN18" s="8">
        <v>42</v>
      </c>
      <c r="BO18" s="6">
        <v>245588.63728600001</v>
      </c>
      <c r="BP18" s="8">
        <v>118</v>
      </c>
      <c r="BQ18" s="6">
        <v>83410.640729000006</v>
      </c>
      <c r="BR18" s="8">
        <v>51</v>
      </c>
      <c r="BS18" s="6">
        <v>188070.50388434</v>
      </c>
      <c r="BT18" s="8">
        <v>60</v>
      </c>
      <c r="BU18" s="6">
        <v>193137.76516410001</v>
      </c>
      <c r="BV18" s="8">
        <v>76</v>
      </c>
      <c r="BW18" s="6">
        <v>267105.45743885997</v>
      </c>
      <c r="BX18" s="8">
        <v>115</v>
      </c>
      <c r="BY18" s="6">
        <v>155913.36549629999</v>
      </c>
      <c r="BZ18" s="8">
        <v>88</v>
      </c>
      <c r="CA18" s="6">
        <v>284060.645999</v>
      </c>
      <c r="CB18" s="8">
        <v>114</v>
      </c>
      <c r="CC18" s="6">
        <v>155080.36781157</v>
      </c>
      <c r="CD18" s="8">
        <v>78</v>
      </c>
      <c r="CE18" s="6">
        <v>289434.56526051002</v>
      </c>
      <c r="CF18" s="8">
        <v>92</v>
      </c>
      <c r="CG18" s="6">
        <v>114980.76344920001</v>
      </c>
      <c r="CH18" s="8">
        <v>66</v>
      </c>
      <c r="CI18" s="6">
        <v>38393.591652030002</v>
      </c>
      <c r="CJ18" s="8">
        <v>36</v>
      </c>
      <c r="CK18" s="6">
        <v>158568.7551173</v>
      </c>
      <c r="CL18" s="8">
        <v>85</v>
      </c>
      <c r="CM18" s="6">
        <v>244320.57</v>
      </c>
      <c r="CN18" s="8">
        <v>68</v>
      </c>
      <c r="CO18" s="6">
        <v>133532.38915800001</v>
      </c>
      <c r="CP18" s="8">
        <v>68</v>
      </c>
      <c r="CQ18" s="6">
        <v>106060.06242440001</v>
      </c>
      <c r="CR18" s="8">
        <v>57</v>
      </c>
      <c r="CS18" s="6">
        <v>295527.88721999998</v>
      </c>
      <c r="CT18" s="8">
        <v>81</v>
      </c>
      <c r="CU18" s="6">
        <v>-8971.3510999999999</v>
      </c>
      <c r="CV18" s="8">
        <v>41</v>
      </c>
      <c r="CW18" s="6">
        <v>66515.731836000006</v>
      </c>
      <c r="CX18" s="8">
        <v>30</v>
      </c>
      <c r="CY18" s="6">
        <v>49463.976000000002</v>
      </c>
      <c r="CZ18" s="8">
        <v>53</v>
      </c>
      <c r="DA18" s="6">
        <v>75829.773333000005</v>
      </c>
      <c r="DB18" s="8">
        <v>48</v>
      </c>
      <c r="DC18" s="6">
        <v>312517.22333194001</v>
      </c>
      <c r="DD18" s="8">
        <v>75</v>
      </c>
      <c r="DE18" s="6">
        <v>121928.71698077</v>
      </c>
      <c r="DF18" s="8">
        <v>40</v>
      </c>
      <c r="DG18" s="6">
        <v>88954.240738260007</v>
      </c>
      <c r="DH18" s="8">
        <v>49</v>
      </c>
      <c r="DI18" s="6">
        <v>216814.85348046999</v>
      </c>
      <c r="DJ18" s="8">
        <v>56</v>
      </c>
      <c r="DK18" s="6">
        <v>135019.50111499999</v>
      </c>
      <c r="DL18" s="8">
        <v>64</v>
      </c>
      <c r="DM18" s="6">
        <v>133887.25038799999</v>
      </c>
      <c r="DN18" s="8">
        <v>62</v>
      </c>
      <c r="DO18" s="6">
        <v>88679.253327529994</v>
      </c>
      <c r="DP18" s="8">
        <v>41</v>
      </c>
      <c r="DQ18" s="6">
        <v>281690.59835516999</v>
      </c>
      <c r="DR18" s="8">
        <v>55</v>
      </c>
      <c r="DS18" s="6">
        <v>81826.780804869995</v>
      </c>
      <c r="DT18" s="8">
        <v>42</v>
      </c>
      <c r="DU18" s="6">
        <v>115113.7363782</v>
      </c>
      <c r="DV18" s="8">
        <v>57</v>
      </c>
      <c r="DW18" s="6">
        <v>87047.06</v>
      </c>
      <c r="DX18" s="8">
        <v>56</v>
      </c>
      <c r="DY18" s="6">
        <v>110581.81</v>
      </c>
      <c r="DZ18" s="8">
        <v>57</v>
      </c>
      <c r="EA18" s="6">
        <v>79803.86</v>
      </c>
      <c r="EB18" s="8">
        <v>38</v>
      </c>
      <c r="EC18" s="6">
        <v>63557.845740099998</v>
      </c>
      <c r="ED18" s="8">
        <v>33</v>
      </c>
      <c r="EE18" s="6">
        <v>88044.94</v>
      </c>
      <c r="EF18" s="8">
        <v>45</v>
      </c>
      <c r="EG18" s="6">
        <v>-149814.84467836001</v>
      </c>
      <c r="EH18" s="8">
        <v>37</v>
      </c>
      <c r="EI18" s="6">
        <v>89056.068331999995</v>
      </c>
      <c r="EJ18" s="8">
        <v>45</v>
      </c>
      <c r="EK18" s="6">
        <v>25678.99</v>
      </c>
      <c r="EL18" s="8">
        <v>18</v>
      </c>
      <c r="EM18" s="6">
        <v>18951.46</v>
      </c>
      <c r="EN18" s="8">
        <v>22</v>
      </c>
      <c r="EO18" s="6">
        <v>88447.625820000001</v>
      </c>
      <c r="EP18" s="10">
        <v>43</v>
      </c>
    </row>
    <row r="19" spans="1:146" x14ac:dyDescent="0.3">
      <c r="A19" s="5" t="s">
        <v>97</v>
      </c>
      <c r="B19" s="5" t="s">
        <v>98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6">
        <v>-486</v>
      </c>
      <c r="BD19" s="7"/>
      <c r="BE19" s="7"/>
      <c r="BF19" s="7"/>
      <c r="BG19" s="7"/>
      <c r="BH19" s="7"/>
      <c r="BI19" s="7"/>
      <c r="BJ19" s="7"/>
      <c r="BK19" s="7"/>
      <c r="BL19" s="7"/>
      <c r="BM19" s="6">
        <v>-67.04196469</v>
      </c>
      <c r="BN19" s="8">
        <v>0</v>
      </c>
      <c r="BO19" s="7"/>
      <c r="BP19" s="7"/>
      <c r="BQ19" s="7"/>
      <c r="BR19" s="7"/>
      <c r="BS19" s="7"/>
      <c r="BT19" s="7"/>
      <c r="BU19" s="6">
        <v>-83</v>
      </c>
      <c r="BV19" s="8">
        <v>0</v>
      </c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6">
        <v>0</v>
      </c>
      <c r="CP19" s="8">
        <v>0</v>
      </c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6">
        <v>-4952.5395529999996</v>
      </c>
      <c r="EH19" s="8">
        <v>0</v>
      </c>
      <c r="EI19" s="7"/>
      <c r="EJ19" s="7"/>
      <c r="EK19" s="7"/>
      <c r="EL19" s="7"/>
      <c r="EM19" s="7"/>
      <c r="EN19" s="7"/>
      <c r="EO19" s="7"/>
      <c r="EP19" s="9"/>
    </row>
    <row r="20" spans="1:146" x14ac:dyDescent="0.3">
      <c r="A20" s="5" t="s">
        <v>99</v>
      </c>
      <c r="B20" s="5" t="s">
        <v>77</v>
      </c>
      <c r="C20" s="6">
        <v>870963.848</v>
      </c>
      <c r="D20" s="8">
        <v>256</v>
      </c>
      <c r="E20" s="6">
        <v>799032.12</v>
      </c>
      <c r="F20" s="8">
        <v>237</v>
      </c>
      <c r="G20" s="6">
        <v>733955.32</v>
      </c>
      <c r="H20" s="8">
        <v>234</v>
      </c>
      <c r="I20" s="6">
        <v>646992.64000000001</v>
      </c>
      <c r="J20" s="8">
        <v>195</v>
      </c>
      <c r="K20" s="6">
        <v>959541.58</v>
      </c>
      <c r="L20" s="8">
        <v>292</v>
      </c>
      <c r="M20" s="6">
        <v>733860.38</v>
      </c>
      <c r="N20" s="8">
        <v>223</v>
      </c>
      <c r="O20" s="6">
        <v>610461.64</v>
      </c>
      <c r="P20" s="8">
        <v>193</v>
      </c>
      <c r="Q20" s="6">
        <v>689557.17</v>
      </c>
      <c r="R20" s="8">
        <v>214</v>
      </c>
      <c r="S20" s="6">
        <v>826036.25</v>
      </c>
      <c r="T20" s="8">
        <v>218</v>
      </c>
      <c r="U20" s="6">
        <v>213546.81919000001</v>
      </c>
      <c r="V20" s="8">
        <v>62</v>
      </c>
      <c r="W20" s="6">
        <v>595211.311048</v>
      </c>
      <c r="X20" s="8">
        <v>172</v>
      </c>
      <c r="Y20" s="6">
        <v>550847.67280904006</v>
      </c>
      <c r="Z20" s="8">
        <v>235</v>
      </c>
      <c r="AA20" s="6">
        <v>1032594.43145993</v>
      </c>
      <c r="AB20" s="8">
        <v>299</v>
      </c>
      <c r="AC20" s="6">
        <v>1227425.3800399301</v>
      </c>
      <c r="AD20" s="8">
        <v>360</v>
      </c>
      <c r="AE20" s="6">
        <v>730627.96712429996</v>
      </c>
      <c r="AF20" s="8">
        <v>187</v>
      </c>
      <c r="AG20" s="6">
        <v>355735.32025915099</v>
      </c>
      <c r="AH20" s="8">
        <v>117</v>
      </c>
      <c r="AI20" s="6">
        <v>621998.80720145104</v>
      </c>
      <c r="AJ20" s="8">
        <v>201</v>
      </c>
      <c r="AK20" s="6">
        <v>569853.90711000003</v>
      </c>
      <c r="AL20" s="8">
        <v>119</v>
      </c>
      <c r="AM20" s="6">
        <v>624372.87666259997</v>
      </c>
      <c r="AN20" s="8">
        <v>199</v>
      </c>
      <c r="AO20" s="6">
        <v>422950.3236914</v>
      </c>
      <c r="AP20" s="8">
        <v>135</v>
      </c>
      <c r="AQ20" s="6">
        <v>746702.57617260003</v>
      </c>
      <c r="AR20" s="8">
        <v>216</v>
      </c>
      <c r="AS20" s="6">
        <v>277763.43822800001</v>
      </c>
      <c r="AT20" s="8">
        <v>93</v>
      </c>
      <c r="AU20" s="6">
        <v>206044.5203037</v>
      </c>
      <c r="AV20" s="8">
        <v>52</v>
      </c>
      <c r="AW20" s="6">
        <v>278521.748654</v>
      </c>
      <c r="AX20" s="8">
        <v>91</v>
      </c>
      <c r="AY20" s="6">
        <v>432368.17864782002</v>
      </c>
      <c r="AZ20" s="8">
        <v>132</v>
      </c>
      <c r="BA20" s="6">
        <v>1343278.5505570001</v>
      </c>
      <c r="BB20" s="8">
        <v>107</v>
      </c>
      <c r="BC20" s="6">
        <v>282211.99047321</v>
      </c>
      <c r="BD20" s="8">
        <v>79</v>
      </c>
      <c r="BE20" s="6">
        <v>280620.06942950003</v>
      </c>
      <c r="BF20" s="8">
        <v>91</v>
      </c>
      <c r="BG20" s="6">
        <v>283253.87750867999</v>
      </c>
      <c r="BH20" s="8">
        <v>90</v>
      </c>
      <c r="BI20" s="6">
        <v>356475.95123000001</v>
      </c>
      <c r="BJ20" s="8">
        <v>127</v>
      </c>
      <c r="BK20" s="6">
        <v>419242.39099414001</v>
      </c>
      <c r="BL20" s="8">
        <v>133</v>
      </c>
      <c r="BM20" s="6">
        <v>-941143.83743585995</v>
      </c>
      <c r="BN20" s="8">
        <v>66</v>
      </c>
      <c r="BO20" s="6">
        <v>424681.23776799999</v>
      </c>
      <c r="BP20" s="8">
        <v>144</v>
      </c>
      <c r="BQ20" s="6">
        <v>313424.76950300002</v>
      </c>
      <c r="BR20" s="8">
        <v>98</v>
      </c>
      <c r="BS20" s="6">
        <v>345190.92134301999</v>
      </c>
      <c r="BT20" s="8">
        <v>77</v>
      </c>
      <c r="BU20" s="6">
        <v>155734.39218960001</v>
      </c>
      <c r="BV20" s="8">
        <v>44</v>
      </c>
      <c r="BW20" s="6">
        <v>465996.07760079001</v>
      </c>
      <c r="BX20" s="8">
        <v>143</v>
      </c>
      <c r="BY20" s="6">
        <v>149172.00457580001</v>
      </c>
      <c r="BZ20" s="8">
        <v>43</v>
      </c>
      <c r="CA20" s="6">
        <v>236431.92000099999</v>
      </c>
      <c r="CB20" s="8">
        <v>65</v>
      </c>
      <c r="CC20" s="6">
        <v>467772.19093021</v>
      </c>
      <c r="CD20" s="8">
        <v>140</v>
      </c>
      <c r="CE20" s="6">
        <v>450868.15851982997</v>
      </c>
      <c r="CF20" s="8">
        <v>117</v>
      </c>
      <c r="CG20" s="6">
        <v>218839.35719859999</v>
      </c>
      <c r="CH20" s="8">
        <v>63</v>
      </c>
      <c r="CI20" s="6">
        <v>241061.33149705999</v>
      </c>
      <c r="CJ20" s="8">
        <v>90</v>
      </c>
      <c r="CK20" s="6">
        <v>213288.06666767999</v>
      </c>
      <c r="CL20" s="8">
        <v>67</v>
      </c>
      <c r="CM20" s="6">
        <v>558757.71200000006</v>
      </c>
      <c r="CN20" s="8">
        <v>103</v>
      </c>
      <c r="CO20" s="6">
        <v>297535.37930169998</v>
      </c>
      <c r="CP20" s="8">
        <v>85</v>
      </c>
      <c r="CQ20" s="6">
        <v>224007.20756889999</v>
      </c>
      <c r="CR20" s="8">
        <v>63</v>
      </c>
      <c r="CS20" s="6">
        <v>489410.50802000001</v>
      </c>
      <c r="CT20" s="8">
        <v>107</v>
      </c>
      <c r="CU20" s="6">
        <v>51908.342600000004</v>
      </c>
      <c r="CV20" s="8">
        <v>52</v>
      </c>
      <c r="CW20" s="6">
        <v>261841.75883999999</v>
      </c>
      <c r="CX20" s="8">
        <v>60</v>
      </c>
      <c r="CY20" s="6">
        <v>236403.19145400001</v>
      </c>
      <c r="CZ20" s="8">
        <v>68</v>
      </c>
      <c r="DA20" s="6">
        <v>146309.39000000001</v>
      </c>
      <c r="DB20" s="8">
        <v>45</v>
      </c>
      <c r="DC20" s="6">
        <v>495329.03054695</v>
      </c>
      <c r="DD20" s="8">
        <v>99</v>
      </c>
      <c r="DE20" s="6">
        <v>287836.74911181</v>
      </c>
      <c r="DF20" s="8">
        <v>44</v>
      </c>
      <c r="DG20" s="6">
        <v>228687.91868459</v>
      </c>
      <c r="DH20" s="8">
        <v>67</v>
      </c>
      <c r="DI20" s="6">
        <v>338389.75003543001</v>
      </c>
      <c r="DJ20" s="8">
        <v>68</v>
      </c>
      <c r="DK20" s="6">
        <v>202790.85398300001</v>
      </c>
      <c r="DL20" s="8">
        <v>58</v>
      </c>
      <c r="DM20" s="6">
        <v>177631.86768289999</v>
      </c>
      <c r="DN20" s="8">
        <v>49</v>
      </c>
      <c r="DO20" s="6">
        <v>186202.72335189901</v>
      </c>
      <c r="DP20" s="8">
        <v>38</v>
      </c>
      <c r="DQ20" s="6">
        <v>145783.64081442001</v>
      </c>
      <c r="DR20" s="8">
        <v>36</v>
      </c>
      <c r="DS20" s="6">
        <v>121738.35654191001</v>
      </c>
      <c r="DT20" s="8">
        <v>33</v>
      </c>
      <c r="DU20" s="6">
        <v>232995.26910410999</v>
      </c>
      <c r="DV20" s="8">
        <v>61</v>
      </c>
      <c r="DW20" s="6">
        <v>81134.19</v>
      </c>
      <c r="DX20" s="8">
        <v>16</v>
      </c>
      <c r="DY20" s="6">
        <v>136701.37</v>
      </c>
      <c r="DZ20" s="8">
        <v>40</v>
      </c>
      <c r="EA20" s="6">
        <v>147420.51999999999</v>
      </c>
      <c r="EB20" s="8">
        <v>34</v>
      </c>
      <c r="EC20" s="6">
        <v>178339.25</v>
      </c>
      <c r="ED20" s="8">
        <v>52</v>
      </c>
      <c r="EE20" s="6">
        <v>8248.7199999999993</v>
      </c>
      <c r="EF20" s="8">
        <v>5</v>
      </c>
      <c r="EG20" s="6">
        <v>-56227.380284120001</v>
      </c>
      <c r="EH20" s="8">
        <v>31</v>
      </c>
      <c r="EI20" s="6">
        <v>13820.2118161</v>
      </c>
      <c r="EJ20" s="8">
        <v>3</v>
      </c>
      <c r="EK20" s="6">
        <v>-71619.883514000001</v>
      </c>
      <c r="EL20" s="8">
        <v>21</v>
      </c>
      <c r="EM20" s="6">
        <v>102841.85</v>
      </c>
      <c r="EN20" s="8">
        <v>32</v>
      </c>
      <c r="EO20" s="6">
        <v>69702.212480000002</v>
      </c>
      <c r="EP20" s="10">
        <v>9</v>
      </c>
    </row>
    <row r="21" spans="1:146" s="19" customFormat="1" x14ac:dyDescent="0.3">
      <c r="A21" s="26"/>
      <c r="B21" s="26" t="s">
        <v>122</v>
      </c>
      <c r="C21" s="20">
        <f>SUM(C9:C20)</f>
        <v>3158000.1908</v>
      </c>
      <c r="D21" s="20">
        <f>SUM(D9:D20)</f>
        <v>1409</v>
      </c>
      <c r="E21" s="20">
        <f>SUM(E9:E20)</f>
        <v>2608349.17</v>
      </c>
      <c r="F21" s="20">
        <f>SUM(F9:F20)</f>
        <v>1249</v>
      </c>
      <c r="G21" s="20">
        <f>SUM(G9:G20)</f>
        <v>1981817.21</v>
      </c>
      <c r="H21" s="20">
        <f>SUM(H9:H20)</f>
        <v>1095</v>
      </c>
      <c r="I21" s="20">
        <f>SUM(I9:I20)</f>
        <v>2305657.65</v>
      </c>
      <c r="J21" s="20">
        <f>SUM(J9:J20)</f>
        <v>1085</v>
      </c>
      <c r="K21" s="20">
        <f>SUM(K9:K20)</f>
        <v>3363906.5</v>
      </c>
      <c r="L21" s="20">
        <f>SUM(L9:L20)</f>
        <v>1646</v>
      </c>
      <c r="M21" s="20">
        <f>SUM(M9:M20)</f>
        <v>2093596.1600000001</v>
      </c>
      <c r="N21" s="20">
        <f>SUM(N9:N20)</f>
        <v>900</v>
      </c>
      <c r="O21" s="20">
        <f>SUM(O9:O20)</f>
        <v>1813355.8400000003</v>
      </c>
      <c r="P21" s="20">
        <f>SUM(P9:P20)</f>
        <v>951</v>
      </c>
      <c r="Q21" s="20">
        <f>SUM(Q9:Q20)</f>
        <v>2734117.88</v>
      </c>
      <c r="R21" s="20">
        <f>SUM(R9:R20)</f>
        <v>1378</v>
      </c>
      <c r="S21" s="20">
        <f>SUM(S9:S20)</f>
        <v>2532549.7199999997</v>
      </c>
      <c r="T21" s="20">
        <f>SUM(T9:T20)</f>
        <v>1051</v>
      </c>
      <c r="U21" s="20">
        <f>SUM(U9:U20)</f>
        <v>957046.02233229997</v>
      </c>
      <c r="V21" s="20">
        <f>SUM(V9:V20)</f>
        <v>491</v>
      </c>
      <c r="W21" s="20">
        <f>SUM(W9:W20)</f>
        <v>2063365.8900146</v>
      </c>
      <c r="X21" s="20">
        <f>SUM(X9:X20)</f>
        <v>900</v>
      </c>
      <c r="Y21" s="20">
        <f>SUM(Y9:Y20)</f>
        <v>1446560.35277776</v>
      </c>
      <c r="Z21" s="20">
        <f>SUM(Z9:Z20)</f>
        <v>912</v>
      </c>
      <c r="AA21" s="20">
        <f>SUM(AA9:AA20)</f>
        <v>3029433.5604912303</v>
      </c>
      <c r="AB21" s="20">
        <f>SUM(AB9:AB20)</f>
        <v>1334</v>
      </c>
      <c r="AC21" s="20">
        <f>SUM(AC9:AC20)</f>
        <v>2300885.8443720303</v>
      </c>
      <c r="AD21" s="20">
        <f>SUM(AD9:AD20)</f>
        <v>1131</v>
      </c>
      <c r="AE21" s="20">
        <f>SUM(AE9:AE20)</f>
        <v>1589729.6621036599</v>
      </c>
      <c r="AF21" s="20">
        <f>SUM(AF9:AF20)</f>
        <v>709</v>
      </c>
      <c r="AG21" s="20">
        <f>SUM(AG9:AG20)</f>
        <v>1390400.710445757</v>
      </c>
      <c r="AH21" s="20">
        <f>SUM(AH9:AH20)</f>
        <v>707</v>
      </c>
      <c r="AI21" s="20">
        <f>SUM(AI9:AI20)</f>
        <v>1618314.3405553568</v>
      </c>
      <c r="AJ21" s="20">
        <f>SUM(AJ9:AJ20)</f>
        <v>830</v>
      </c>
      <c r="AK21" s="20">
        <f>SUM(AK9:AK20)</f>
        <v>2617139.4864889998</v>
      </c>
      <c r="AL21" s="20">
        <f>SUM(AL9:AL20)</f>
        <v>642</v>
      </c>
      <c r="AM21" s="20">
        <f>SUM(AM9:AM20)</f>
        <v>2035106.1743191001</v>
      </c>
      <c r="AN21" s="20">
        <f>SUM(AN9:AN20)</f>
        <v>1036</v>
      </c>
      <c r="AO21" s="20">
        <f>SUM(AO9:AO20)</f>
        <v>1348238.9043223001</v>
      </c>
      <c r="AP21" s="20">
        <f>SUM(AP9:AP20)</f>
        <v>639</v>
      </c>
      <c r="AQ21" s="20">
        <f>SUM(AQ9:AQ20)</f>
        <v>2233026.1545211002</v>
      </c>
      <c r="AR21" s="20">
        <f>SUM(AR9:AR20)</f>
        <v>999</v>
      </c>
      <c r="AS21" s="20">
        <f>SUM(AS9:AS20)</f>
        <v>961208.50626370008</v>
      </c>
      <c r="AT21" s="20">
        <f>SUM(AT9:AT20)</f>
        <v>468</v>
      </c>
      <c r="AU21" s="20">
        <f>SUM(AU9:AU20)</f>
        <v>869695.9362634999</v>
      </c>
      <c r="AV21" s="20">
        <f>SUM(AV9:AV20)</f>
        <v>391</v>
      </c>
      <c r="AW21" s="20">
        <f>SUM(AW9:AW20)</f>
        <v>1171553.1309928</v>
      </c>
      <c r="AX21" s="20">
        <f>SUM(AX9:AX20)</f>
        <v>574</v>
      </c>
      <c r="AY21" s="20">
        <f>SUM(AY9:AY20)</f>
        <v>1293593.9828153299</v>
      </c>
      <c r="AZ21" s="20">
        <f>SUM(AZ9:AZ20)</f>
        <v>593</v>
      </c>
      <c r="BA21" s="20">
        <f>SUM(BA9:BA20)</f>
        <v>2692779.3268550001</v>
      </c>
      <c r="BB21" s="20">
        <f>SUM(BB9:BB20)</f>
        <v>590</v>
      </c>
      <c r="BC21" s="20">
        <f>SUM(BC9:BC20)</f>
        <v>1130634.1135830572</v>
      </c>
      <c r="BD21" s="20">
        <f>SUM(BD9:BD20)</f>
        <v>518</v>
      </c>
      <c r="BE21" s="20">
        <f>SUM(BE9:BE20)</f>
        <v>1030714.6345165202</v>
      </c>
      <c r="BF21" s="20">
        <f>SUM(BF9:BF20)</f>
        <v>508</v>
      </c>
      <c r="BG21" s="20">
        <f>SUM(BG9:BG20)</f>
        <v>888709.80218098999</v>
      </c>
      <c r="BH21" s="20">
        <f>SUM(BH9:BH20)</f>
        <v>437</v>
      </c>
      <c r="BI21" s="20">
        <f>SUM(BI9:BI20)</f>
        <v>1196184.26333</v>
      </c>
      <c r="BJ21" s="20">
        <f>SUM(BJ9:BJ20)</f>
        <v>626</v>
      </c>
      <c r="BK21" s="20">
        <f>SUM(BK9:BK20)</f>
        <v>1189157.0000432399</v>
      </c>
      <c r="BL21" s="20">
        <f>SUM(BL9:BL20)</f>
        <v>520</v>
      </c>
      <c r="BM21" s="20">
        <f>SUM(BM9:BM20)</f>
        <v>-6317029.98650127</v>
      </c>
      <c r="BN21" s="20">
        <f>SUM(BN9:BN20)</f>
        <v>452</v>
      </c>
      <c r="BO21" s="20">
        <f>SUM(BO9:BO20)</f>
        <v>1345568.2649749999</v>
      </c>
      <c r="BP21" s="20">
        <f>SUM(BP9:BP20)</f>
        <v>674</v>
      </c>
      <c r="BQ21" s="20">
        <f>SUM(BQ9:BQ20)</f>
        <v>770129.32682850002</v>
      </c>
      <c r="BR21" s="20">
        <f>SUM(BR9:BR20)</f>
        <v>399</v>
      </c>
      <c r="BS21" s="20">
        <f>SUM(BS9:BS20)</f>
        <v>1290221.1761656699</v>
      </c>
      <c r="BT21" s="20">
        <f>SUM(BT9:BT20)</f>
        <v>428</v>
      </c>
      <c r="BU21" s="20">
        <f>SUM(BU9:BU20)</f>
        <v>825096.62950468005</v>
      </c>
      <c r="BV21" s="20">
        <f>SUM(BV9:BV20)</f>
        <v>372</v>
      </c>
      <c r="BW21" s="20">
        <f>SUM(BW9:BW20)</f>
        <v>1585307.9726118599</v>
      </c>
      <c r="BX21" s="20">
        <f>SUM(BX9:BX20)</f>
        <v>752</v>
      </c>
      <c r="BY21" s="20">
        <f>SUM(BY9:BY20)</f>
        <v>747394.70555598999</v>
      </c>
      <c r="BZ21" s="20">
        <f>SUM(BZ9:BZ20)</f>
        <v>381</v>
      </c>
      <c r="CA21" s="20">
        <f>SUM(CA9:CA20)</f>
        <v>819152.88399609993</v>
      </c>
      <c r="CB21" s="20">
        <f>SUM(CB9:CB20)</f>
        <v>339</v>
      </c>
      <c r="CC21" s="20">
        <f>SUM(CC9:CC20)</f>
        <v>1284700.8351594401</v>
      </c>
      <c r="CD21" s="20">
        <f>SUM(CD9:CD20)</f>
        <v>606</v>
      </c>
      <c r="CE21" s="20">
        <f>SUM(CE9:CE20)</f>
        <v>1439546.2590975398</v>
      </c>
      <c r="CF21" s="20">
        <f>SUM(CF9:CF20)</f>
        <v>473</v>
      </c>
      <c r="CG21" s="20">
        <f>SUM(CG9:CG20)</f>
        <v>766700.8500000299</v>
      </c>
      <c r="CH21" s="20">
        <f>SUM(CH9:CH20)</f>
        <v>379</v>
      </c>
      <c r="CI21" s="20">
        <f>SUM(CI9:CI20)</f>
        <v>809634.68152342003</v>
      </c>
      <c r="CJ21" s="20">
        <f>SUM(CJ9:CJ20)</f>
        <v>413</v>
      </c>
      <c r="CK21" s="20">
        <f>SUM(CK9:CK20)</f>
        <v>834220.49092961987</v>
      </c>
      <c r="CL21" s="20">
        <f>SUM(CL9:CL20)</f>
        <v>423</v>
      </c>
      <c r="CM21" s="20">
        <f>SUM(CM9:CM20)</f>
        <v>1432552.0940030001</v>
      </c>
      <c r="CN21" s="20">
        <f>SUM(CN9:CN20)</f>
        <v>408</v>
      </c>
      <c r="CO21" s="20">
        <f>SUM(CO9:CO20)</f>
        <v>857932.24307089997</v>
      </c>
      <c r="CP21" s="20">
        <f>SUM(CP9:CP20)</f>
        <v>380</v>
      </c>
      <c r="CQ21" s="20">
        <f>SUM(CQ9:CQ20)</f>
        <v>576276.92801160004</v>
      </c>
      <c r="CR21" s="20">
        <f>SUM(CR9:CR20)</f>
        <v>269</v>
      </c>
      <c r="CS21" s="20">
        <f>SUM(CS9:CS20)</f>
        <v>1498766.03092</v>
      </c>
      <c r="CT21" s="20">
        <f>SUM(CT9:CT20)</f>
        <v>369</v>
      </c>
      <c r="CU21" s="20">
        <f>SUM(CU9:CU20)</f>
        <v>114891.43695</v>
      </c>
      <c r="CV21" s="20">
        <f>SUM(CV9:CV20)</f>
        <v>301</v>
      </c>
      <c r="CW21" s="20">
        <f>SUM(CW9:CW20)</f>
        <v>775512.39977500006</v>
      </c>
      <c r="CX21" s="20">
        <f>SUM(CX9:CX20)</f>
        <v>286</v>
      </c>
      <c r="CY21" s="20">
        <f>SUM(CY9:CY20)</f>
        <v>817941.07400020002</v>
      </c>
      <c r="CZ21" s="20">
        <f>SUM(CZ9:CZ20)</f>
        <v>378</v>
      </c>
      <c r="DA21" s="20">
        <f>SUM(DA9:DA20)</f>
        <v>445643.8777666</v>
      </c>
      <c r="DB21" s="20">
        <f>SUM(DB9:DB20)</f>
        <v>223</v>
      </c>
      <c r="DC21" s="20">
        <f>SUM(DC9:DC20)</f>
        <v>1569608.20744194</v>
      </c>
      <c r="DD21" s="20">
        <f>SUM(DD9:DD20)</f>
        <v>297</v>
      </c>
      <c r="DE21" s="20">
        <f>SUM(DE9:DE20)</f>
        <v>778509.35425504996</v>
      </c>
      <c r="DF21" s="20">
        <f>SUM(DF9:DF20)</f>
        <v>190</v>
      </c>
      <c r="DG21" s="20">
        <f>SUM(DG9:DG20)</f>
        <v>582676.60129280004</v>
      </c>
      <c r="DH21" s="20">
        <f>SUM(DH9:DH20)</f>
        <v>259</v>
      </c>
      <c r="DI21" s="20">
        <f>SUM(DI9:DI20)</f>
        <v>1085620.0332987399</v>
      </c>
      <c r="DJ21" s="20">
        <f>SUM(DJ9:DJ20)</f>
        <v>314</v>
      </c>
      <c r="DK21" s="20">
        <f>SUM(DK9:DK20)</f>
        <v>633056.874128</v>
      </c>
      <c r="DL21" s="20">
        <f>SUM(DL9:DL20)</f>
        <v>272</v>
      </c>
      <c r="DM21" s="20">
        <f>SUM(DM9:DM20)</f>
        <v>504603.56993571995</v>
      </c>
      <c r="DN21" s="20">
        <f>SUM(DN9:DN20)</f>
        <v>209</v>
      </c>
      <c r="DO21" s="20">
        <f>SUM(DO9:DO20)</f>
        <v>607522.97698422894</v>
      </c>
      <c r="DP21" s="20">
        <f>SUM(DP9:DP20)</f>
        <v>219</v>
      </c>
      <c r="DQ21" s="20">
        <f>SUM(DQ9:DQ20)</f>
        <v>725739.29922708008</v>
      </c>
      <c r="DR21" s="20">
        <f>SUM(DR9:DR20)</f>
        <v>204</v>
      </c>
      <c r="DS21" s="20">
        <f>SUM(DS9:DS20)</f>
        <v>431947.70129134005</v>
      </c>
      <c r="DT21" s="20">
        <f>SUM(DT9:DT20)</f>
        <v>179</v>
      </c>
      <c r="DU21" s="20">
        <f>SUM(DU9:DU20)</f>
        <v>579108.13147199992</v>
      </c>
      <c r="DV21" s="20">
        <f>SUM(DV9:DV20)</f>
        <v>232</v>
      </c>
      <c r="DW21" s="20">
        <f>SUM(DW9:DW20)</f>
        <v>370685.47000000003</v>
      </c>
      <c r="DX21" s="20">
        <f>SUM(DX9:DX20)</f>
        <v>182</v>
      </c>
      <c r="DY21" s="20">
        <f>SUM(DY9:DY20)</f>
        <v>469303.87</v>
      </c>
      <c r="DZ21" s="20">
        <f>SUM(DZ9:DZ20)</f>
        <v>210</v>
      </c>
      <c r="EA21" s="20">
        <f>SUM(EA9:EA20)</f>
        <v>420507.04000000004</v>
      </c>
      <c r="EB21" s="20">
        <f>SUM(EB9:EB20)</f>
        <v>147</v>
      </c>
      <c r="EC21" s="20">
        <f>SUM(EC9:EC20)</f>
        <v>416215.64574009995</v>
      </c>
      <c r="ED21" s="20">
        <f>SUM(ED9:ED20)</f>
        <v>177</v>
      </c>
      <c r="EE21" s="20">
        <f>SUM(EE9:EE20)</f>
        <v>257544.22</v>
      </c>
      <c r="EF21" s="20">
        <f>SUM(EF9:EF20)</f>
        <v>131</v>
      </c>
      <c r="EG21" s="20">
        <f>SUM(EG9:EG20)</f>
        <v>-995615.90735862416</v>
      </c>
      <c r="EH21" s="20">
        <f>SUM(EH9:EH20)</f>
        <v>166</v>
      </c>
      <c r="EI21" s="20">
        <f>SUM(EI9:EI20)</f>
        <v>323535.48549409996</v>
      </c>
      <c r="EJ21" s="20">
        <f>SUM(EJ9:EJ20)</f>
        <v>127</v>
      </c>
      <c r="EK21" s="20">
        <f>SUM(EK9:EK20)</f>
        <v>65226.376485999979</v>
      </c>
      <c r="EL21" s="20">
        <f>SUM(EL9:EL20)</f>
        <v>102</v>
      </c>
      <c r="EM21" s="20">
        <f>SUM(EM9:EM20)</f>
        <v>162828.72</v>
      </c>
      <c r="EN21" s="20">
        <f>SUM(EN9:EN20)</f>
        <v>81</v>
      </c>
      <c r="EO21" s="20">
        <f>SUM(EO9:EO20)</f>
        <v>326470.92929900001</v>
      </c>
      <c r="EP21" s="20">
        <f>SUM(EP9:EP20)</f>
        <v>128</v>
      </c>
    </row>
    <row r="22" spans="1:146" s="19" customFormat="1" x14ac:dyDescent="0.3">
      <c r="A22" s="16"/>
      <c r="B22" s="16"/>
      <c r="C22" s="16"/>
      <c r="D22" s="16"/>
      <c r="E22" s="16"/>
      <c r="F22" s="16"/>
      <c r="G22" s="17"/>
      <c r="H22" s="18"/>
      <c r="I22" s="17"/>
      <c r="J22" s="18"/>
      <c r="K22" s="16"/>
      <c r="L22" s="16"/>
      <c r="M22" s="17"/>
      <c r="N22" s="1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</row>
    <row r="23" spans="1:146" s="19" customFormat="1" x14ac:dyDescent="0.3">
      <c r="A23" s="16"/>
      <c r="B23" s="16"/>
      <c r="C23" s="16"/>
      <c r="D23" s="16"/>
      <c r="E23" s="16"/>
      <c r="F23" s="16"/>
      <c r="G23" s="17"/>
      <c r="H23" s="18"/>
      <c r="I23" s="17"/>
      <c r="J23" s="18"/>
      <c r="K23" s="16"/>
      <c r="L23" s="16"/>
      <c r="M23" s="17"/>
      <c r="N23" s="1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</row>
    <row r="24" spans="1:146" x14ac:dyDescent="0.3">
      <c r="A24" s="11" t="s">
        <v>100</v>
      </c>
      <c r="B24" s="11" t="s">
        <v>101</v>
      </c>
      <c r="C24" s="12"/>
      <c r="D24" s="12"/>
      <c r="E24" s="12"/>
      <c r="F24" s="12"/>
      <c r="G24" s="13">
        <v>22.27</v>
      </c>
      <c r="H24" s="14">
        <v>0</v>
      </c>
      <c r="I24" s="12"/>
      <c r="J24" s="12"/>
      <c r="K24" s="12"/>
      <c r="L24" s="12"/>
      <c r="M24" s="12"/>
      <c r="N24" s="12"/>
      <c r="O24" s="13">
        <v>-3.27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>
        <v>0</v>
      </c>
      <c r="AD24" s="12"/>
      <c r="AE24" s="12"/>
      <c r="AF24" s="12"/>
      <c r="AG24" s="12"/>
      <c r="AH24" s="12"/>
      <c r="AI24" s="13">
        <v>-51.3</v>
      </c>
      <c r="AJ24" s="12"/>
      <c r="AK24" s="13">
        <v>-358.42</v>
      </c>
      <c r="AL24" s="12"/>
      <c r="AM24" s="13">
        <v>1106.71</v>
      </c>
      <c r="AN24" s="14">
        <v>0</v>
      </c>
      <c r="AO24" s="13">
        <v>-68.400000000000006</v>
      </c>
      <c r="AP24" s="14">
        <v>0</v>
      </c>
      <c r="AQ24" s="13">
        <v>497.86</v>
      </c>
      <c r="AR24" s="14">
        <v>0</v>
      </c>
      <c r="AS24" s="12"/>
      <c r="AT24" s="12"/>
      <c r="AU24" s="12"/>
      <c r="AV24" s="12"/>
      <c r="AW24" s="13">
        <v>0</v>
      </c>
      <c r="AX24" s="12"/>
      <c r="AY24" s="12"/>
      <c r="AZ24" s="12"/>
      <c r="BA24" s="12"/>
      <c r="BB24" s="12"/>
      <c r="BC24" s="12"/>
      <c r="BD24" s="12"/>
      <c r="BE24" s="13">
        <v>6.31</v>
      </c>
      <c r="BF24" s="12"/>
      <c r="BG24" s="13">
        <v>574.55999999999995</v>
      </c>
      <c r="BH24" s="12"/>
      <c r="BI24" s="13">
        <v>67.34</v>
      </c>
      <c r="BJ24" s="12"/>
      <c r="BK24" s="12"/>
      <c r="BL24" s="12"/>
      <c r="BM24" s="13">
        <v>-1206.1631978</v>
      </c>
      <c r="BN24" s="14">
        <v>0</v>
      </c>
      <c r="BO24" s="13">
        <v>-1650.15</v>
      </c>
      <c r="BP24" s="14">
        <v>0</v>
      </c>
      <c r="BQ24" s="13">
        <v>-493.35</v>
      </c>
      <c r="BR24" s="14">
        <v>0</v>
      </c>
      <c r="BS24" s="13">
        <v>-600.79999999999995</v>
      </c>
      <c r="BT24" s="14">
        <v>0</v>
      </c>
      <c r="BU24" s="13">
        <v>-424.73</v>
      </c>
      <c r="BV24" s="14">
        <v>0</v>
      </c>
      <c r="BW24" s="13">
        <v>-1819.44</v>
      </c>
      <c r="BX24" s="14">
        <v>0</v>
      </c>
      <c r="BY24" s="12"/>
      <c r="BZ24" s="12"/>
      <c r="CA24" s="13">
        <v>-450.97</v>
      </c>
      <c r="CB24" s="12"/>
      <c r="CC24" s="13">
        <v>-410.51</v>
      </c>
      <c r="CD24" s="14">
        <v>0</v>
      </c>
      <c r="CE24" s="13">
        <v>-478.77</v>
      </c>
      <c r="CF24" s="14">
        <v>0</v>
      </c>
      <c r="CG24" s="13">
        <v>0</v>
      </c>
      <c r="CH24" s="12"/>
      <c r="CI24" s="13">
        <v>-68.400000000000006</v>
      </c>
      <c r="CJ24" s="14">
        <v>0</v>
      </c>
      <c r="CK24" s="12"/>
      <c r="CL24" s="12"/>
      <c r="CM24" s="13">
        <v>-595.08000000000004</v>
      </c>
      <c r="CN24" s="14">
        <v>0</v>
      </c>
      <c r="CO24" s="12"/>
      <c r="CP24" s="12"/>
      <c r="CQ24" s="13">
        <v>-228.18</v>
      </c>
      <c r="CR24" s="14">
        <v>0</v>
      </c>
      <c r="CS24" s="13">
        <v>-1.56</v>
      </c>
      <c r="CT24" s="12"/>
      <c r="CU24" s="13">
        <v>-1532.7</v>
      </c>
      <c r="CV24" s="14">
        <v>0</v>
      </c>
      <c r="CW24" s="13">
        <v>0.41</v>
      </c>
      <c r="CX24" s="12"/>
      <c r="CY24" s="12"/>
      <c r="CZ24" s="12"/>
      <c r="DA24" s="12"/>
      <c r="DB24" s="12"/>
      <c r="DC24" s="13">
        <v>-1.32</v>
      </c>
      <c r="DD24" s="12"/>
      <c r="DE24" s="13">
        <v>0.8</v>
      </c>
      <c r="DF24" s="12"/>
      <c r="DG24" s="13">
        <v>-0.03</v>
      </c>
      <c r="DH24" s="12"/>
      <c r="DI24" s="13">
        <v>0</v>
      </c>
      <c r="DJ24" s="12"/>
      <c r="DK24" s="12"/>
      <c r="DL24" s="12"/>
      <c r="DM24" s="12"/>
      <c r="DN24" s="12"/>
      <c r="DO24" s="13">
        <v>0.03</v>
      </c>
      <c r="DP24" s="12"/>
      <c r="DQ24" s="13">
        <v>0</v>
      </c>
      <c r="DR24" s="12"/>
      <c r="DS24" s="13">
        <v>0</v>
      </c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3">
        <v>5584.25</v>
      </c>
      <c r="EF24" s="14">
        <v>0</v>
      </c>
      <c r="EG24" s="13">
        <v>-16811.101989999999</v>
      </c>
      <c r="EH24" s="14">
        <v>0</v>
      </c>
      <c r="EI24" s="13">
        <v>2931.3598010000001</v>
      </c>
      <c r="EJ24" s="14">
        <v>0</v>
      </c>
      <c r="EK24" s="13">
        <v>2680.68</v>
      </c>
      <c r="EL24" s="14">
        <v>0</v>
      </c>
      <c r="EM24" s="13">
        <v>1370.46</v>
      </c>
      <c r="EN24" s="14">
        <v>0</v>
      </c>
      <c r="EO24" s="13">
        <v>1577.68</v>
      </c>
      <c r="EP24" s="15">
        <v>0</v>
      </c>
    </row>
    <row r="25" spans="1:146" x14ac:dyDescent="0.3">
      <c r="A25" s="5" t="s">
        <v>102</v>
      </c>
      <c r="B25" s="5" t="s">
        <v>103</v>
      </c>
      <c r="C25" s="6">
        <v>270391.49560000002</v>
      </c>
      <c r="D25" s="8">
        <v>630</v>
      </c>
      <c r="E25" s="6">
        <v>393146.16</v>
      </c>
      <c r="F25" s="8">
        <v>810</v>
      </c>
      <c r="G25" s="6">
        <v>259673.02</v>
      </c>
      <c r="H25" s="8">
        <v>660</v>
      </c>
      <c r="I25" s="6">
        <v>373730.97</v>
      </c>
      <c r="J25" s="8">
        <v>690</v>
      </c>
      <c r="K25" s="6">
        <v>574297.9</v>
      </c>
      <c r="L25" s="8">
        <v>954</v>
      </c>
      <c r="M25" s="6">
        <v>163098.45000000001</v>
      </c>
      <c r="N25" s="8">
        <v>354</v>
      </c>
      <c r="O25" s="6">
        <v>206775.403628</v>
      </c>
      <c r="P25" s="8">
        <v>438</v>
      </c>
      <c r="Q25" s="6">
        <v>425714.02525399998</v>
      </c>
      <c r="R25" s="8">
        <v>834</v>
      </c>
      <c r="S25" s="6">
        <v>272823.28762700001</v>
      </c>
      <c r="T25" s="8">
        <v>570</v>
      </c>
      <c r="U25" s="6">
        <v>245131.62940860001</v>
      </c>
      <c r="V25" s="8">
        <v>642</v>
      </c>
      <c r="W25" s="6">
        <v>212860.348253</v>
      </c>
      <c r="X25" s="8">
        <v>516</v>
      </c>
      <c r="Y25" s="6">
        <v>266336.09678169998</v>
      </c>
      <c r="Z25" s="8">
        <v>432</v>
      </c>
      <c r="AA25" s="6">
        <v>456132.93605199998</v>
      </c>
      <c r="AB25" s="8">
        <v>864</v>
      </c>
      <c r="AC25" s="6">
        <v>344806.97142199997</v>
      </c>
      <c r="AD25" s="8">
        <v>750</v>
      </c>
      <c r="AE25" s="6">
        <v>238600.7033778</v>
      </c>
      <c r="AF25" s="8">
        <v>486</v>
      </c>
      <c r="AG25" s="6">
        <v>276947.5657872</v>
      </c>
      <c r="AH25" s="8">
        <v>558</v>
      </c>
      <c r="AI25" s="6">
        <v>316631.13628859998</v>
      </c>
      <c r="AJ25" s="8">
        <v>654</v>
      </c>
      <c r="AK25" s="6">
        <v>517593.14898200001</v>
      </c>
      <c r="AL25" s="8">
        <v>517</v>
      </c>
      <c r="AM25" s="6">
        <v>489244.41087780002</v>
      </c>
      <c r="AN25" s="8">
        <v>786</v>
      </c>
      <c r="AO25" s="6">
        <v>207978.98422499999</v>
      </c>
      <c r="AP25" s="8">
        <v>438</v>
      </c>
      <c r="AQ25" s="6">
        <v>510739.97229230002</v>
      </c>
      <c r="AR25" s="8">
        <v>864</v>
      </c>
      <c r="AS25" s="6">
        <v>263686.13349899999</v>
      </c>
      <c r="AT25" s="8">
        <v>512</v>
      </c>
      <c r="AU25" s="6">
        <v>264559.47135200002</v>
      </c>
      <c r="AV25" s="8">
        <v>573</v>
      </c>
      <c r="AW25" s="6">
        <v>277340.54673900001</v>
      </c>
      <c r="AX25" s="8">
        <v>552</v>
      </c>
      <c r="AY25" s="6">
        <v>457255.50962919998</v>
      </c>
      <c r="AZ25" s="8">
        <v>738</v>
      </c>
      <c r="BA25" s="6">
        <v>477610.10714089999</v>
      </c>
      <c r="BB25" s="8">
        <v>702</v>
      </c>
      <c r="BC25" s="6">
        <v>373736.99683319998</v>
      </c>
      <c r="BD25" s="8">
        <v>532</v>
      </c>
      <c r="BE25" s="6">
        <v>411196.23549310002</v>
      </c>
      <c r="BF25" s="8">
        <v>588</v>
      </c>
      <c r="BG25" s="6">
        <v>479290.33827900002</v>
      </c>
      <c r="BH25" s="8">
        <v>660</v>
      </c>
      <c r="BI25" s="6">
        <v>347693.58169000002</v>
      </c>
      <c r="BJ25" s="8">
        <v>544</v>
      </c>
      <c r="BK25" s="6">
        <v>598078.04299600003</v>
      </c>
      <c r="BL25" s="8">
        <v>866</v>
      </c>
      <c r="BM25" s="6">
        <v>-110579.17647190001</v>
      </c>
      <c r="BN25" s="8">
        <v>354</v>
      </c>
      <c r="BO25" s="6">
        <v>468481.90918000002</v>
      </c>
      <c r="BP25" s="8">
        <v>720</v>
      </c>
      <c r="BQ25" s="6">
        <v>191405.60296700001</v>
      </c>
      <c r="BR25" s="8">
        <v>318</v>
      </c>
      <c r="BS25" s="6">
        <v>177875.19537</v>
      </c>
      <c r="BT25" s="8">
        <v>347</v>
      </c>
      <c r="BU25" s="6">
        <v>270603.19321300002</v>
      </c>
      <c r="BV25" s="8">
        <v>378</v>
      </c>
      <c r="BW25" s="6">
        <v>255608.591036</v>
      </c>
      <c r="BX25" s="8">
        <v>492</v>
      </c>
      <c r="BY25" s="6">
        <v>210536.168198</v>
      </c>
      <c r="BZ25" s="8">
        <v>370</v>
      </c>
      <c r="CA25" s="6">
        <v>335266.25477100001</v>
      </c>
      <c r="CB25" s="8">
        <v>484</v>
      </c>
      <c r="CC25" s="6">
        <v>335840.82809800003</v>
      </c>
      <c r="CD25" s="8">
        <v>496</v>
      </c>
      <c r="CE25" s="6">
        <v>83325.599432500007</v>
      </c>
      <c r="CF25" s="8">
        <v>488</v>
      </c>
      <c r="CG25" s="6">
        <v>215768.83616209999</v>
      </c>
      <c r="CH25" s="8">
        <v>356</v>
      </c>
      <c r="CI25" s="6">
        <v>281406.64458189998</v>
      </c>
      <c r="CJ25" s="8">
        <v>518</v>
      </c>
      <c r="CK25" s="6">
        <v>236683.56050299999</v>
      </c>
      <c r="CL25" s="8">
        <v>378</v>
      </c>
      <c r="CM25" s="6">
        <v>425285.07842999999</v>
      </c>
      <c r="CN25" s="8">
        <v>542</v>
      </c>
      <c r="CO25" s="6">
        <v>84955.369814999998</v>
      </c>
      <c r="CP25" s="8">
        <v>202</v>
      </c>
      <c r="CQ25" s="6">
        <v>-27830.543636099999</v>
      </c>
      <c r="CR25" s="8">
        <v>214</v>
      </c>
      <c r="CS25" s="6">
        <v>348793.43687480001</v>
      </c>
      <c r="CT25" s="8">
        <v>240</v>
      </c>
      <c r="CU25" s="6">
        <v>181347.28935000001</v>
      </c>
      <c r="CV25" s="8">
        <v>234</v>
      </c>
      <c r="CW25" s="6">
        <v>14867.40186</v>
      </c>
      <c r="CX25" s="8">
        <v>252</v>
      </c>
      <c r="CY25" s="6">
        <v>145515.23647900001</v>
      </c>
      <c r="CZ25" s="8">
        <v>258</v>
      </c>
      <c r="DA25" s="6">
        <v>147467.073343</v>
      </c>
      <c r="DB25" s="8">
        <v>342</v>
      </c>
      <c r="DC25" s="6">
        <v>658324.89826599997</v>
      </c>
      <c r="DD25" s="8">
        <v>318</v>
      </c>
      <c r="DE25" s="6">
        <v>43863.026125199998</v>
      </c>
      <c r="DF25" s="8">
        <v>162</v>
      </c>
      <c r="DG25" s="6">
        <v>113806.05409210001</v>
      </c>
      <c r="DH25" s="8">
        <v>192</v>
      </c>
      <c r="DI25" s="6">
        <v>65328.00046091</v>
      </c>
      <c r="DJ25" s="8">
        <v>210</v>
      </c>
      <c r="DK25" s="6">
        <v>128458.8369505</v>
      </c>
      <c r="DL25" s="8">
        <v>222</v>
      </c>
      <c r="DM25" s="6">
        <v>79965.545893799994</v>
      </c>
      <c r="DN25" s="8">
        <v>198</v>
      </c>
      <c r="DO25" s="6">
        <v>88975.267921999999</v>
      </c>
      <c r="DP25" s="8">
        <v>186</v>
      </c>
      <c r="DQ25" s="6">
        <v>139089.85736669999</v>
      </c>
      <c r="DR25" s="8">
        <v>204</v>
      </c>
      <c r="DS25" s="6">
        <v>-34342.754750699998</v>
      </c>
      <c r="DT25" s="8">
        <v>216</v>
      </c>
      <c r="DU25" s="6">
        <v>163121.06419599999</v>
      </c>
      <c r="DV25" s="8">
        <v>250</v>
      </c>
      <c r="DW25" s="6">
        <v>25042.68</v>
      </c>
      <c r="DX25" s="8">
        <v>140</v>
      </c>
      <c r="DY25" s="6">
        <v>76247.595992000002</v>
      </c>
      <c r="DZ25" s="8">
        <v>143</v>
      </c>
      <c r="EA25" s="6">
        <v>260014.89041600001</v>
      </c>
      <c r="EB25" s="8">
        <v>291</v>
      </c>
      <c r="EC25" s="6">
        <v>104661.94469999999</v>
      </c>
      <c r="ED25" s="8">
        <v>125</v>
      </c>
      <c r="EE25" s="6">
        <v>99448.73</v>
      </c>
      <c r="EF25" s="8">
        <v>138</v>
      </c>
      <c r="EG25" s="6">
        <v>127261.3092608</v>
      </c>
      <c r="EH25" s="8">
        <v>207</v>
      </c>
      <c r="EI25" s="6">
        <v>275799.34397400002</v>
      </c>
      <c r="EJ25" s="8">
        <v>295</v>
      </c>
      <c r="EK25" s="6">
        <v>88611.073999999993</v>
      </c>
      <c r="EL25" s="8">
        <v>180</v>
      </c>
      <c r="EM25" s="6">
        <v>58797.336000000003</v>
      </c>
      <c r="EN25" s="8">
        <v>102</v>
      </c>
      <c r="EO25" s="6">
        <v>223605.298243</v>
      </c>
      <c r="EP25" s="10">
        <v>143</v>
      </c>
    </row>
    <row r="26" spans="1:146" x14ac:dyDescent="0.3">
      <c r="A26" s="5" t="s">
        <v>104</v>
      </c>
      <c r="B26" s="5" t="s">
        <v>105</v>
      </c>
      <c r="C26" s="7"/>
      <c r="D26" s="7"/>
      <c r="E26" s="7"/>
      <c r="F26" s="7"/>
      <c r="G26" s="6">
        <v>183.1</v>
      </c>
      <c r="H26" s="8">
        <v>0</v>
      </c>
      <c r="I26" s="6">
        <v>120.44</v>
      </c>
      <c r="J26" s="8">
        <v>0</v>
      </c>
      <c r="K26" s="6">
        <v>-5.88</v>
      </c>
      <c r="L26" s="8">
        <v>0</v>
      </c>
      <c r="M26" s="6">
        <v>-0.08</v>
      </c>
      <c r="N26" s="7"/>
      <c r="O26" s="6">
        <v>-2.5299999999999998</v>
      </c>
      <c r="P26" s="7"/>
      <c r="Q26" s="7"/>
      <c r="R26" s="7"/>
      <c r="S26" s="7"/>
      <c r="T26" s="7"/>
      <c r="U26" s="6">
        <v>0</v>
      </c>
      <c r="V26" s="7"/>
      <c r="W26" s="7"/>
      <c r="X26" s="7"/>
      <c r="Y26" s="7"/>
      <c r="Z26" s="7"/>
      <c r="AA26" s="7"/>
      <c r="AB26" s="7"/>
      <c r="AC26" s="6">
        <v>-45.85</v>
      </c>
      <c r="AD26" s="7"/>
      <c r="AE26" s="7"/>
      <c r="AF26" s="7"/>
      <c r="AG26" s="7"/>
      <c r="AH26" s="7"/>
      <c r="AI26" s="6">
        <v>-55.73</v>
      </c>
      <c r="AJ26" s="7"/>
      <c r="AK26" s="6">
        <v>-23.88</v>
      </c>
      <c r="AL26" s="7"/>
      <c r="AM26" s="6">
        <v>0</v>
      </c>
      <c r="AN26" s="8">
        <v>0</v>
      </c>
      <c r="AO26" s="6">
        <v>-60.16</v>
      </c>
      <c r="AP26" s="7"/>
      <c r="AQ26" s="6">
        <v>0</v>
      </c>
      <c r="AR26" s="8">
        <v>0</v>
      </c>
      <c r="AS26" s="6">
        <v>-0.06</v>
      </c>
      <c r="AT26" s="7"/>
      <c r="AU26" s="6">
        <v>27.94</v>
      </c>
      <c r="AV26" s="7"/>
      <c r="AW26" s="6">
        <v>0.79</v>
      </c>
      <c r="AX26" s="7"/>
      <c r="AY26" s="6">
        <v>217.31</v>
      </c>
      <c r="AZ26" s="7"/>
      <c r="BA26" s="6">
        <v>-2.96</v>
      </c>
      <c r="BB26" s="7"/>
      <c r="BC26" s="6">
        <v>10.72</v>
      </c>
      <c r="BD26" s="7"/>
      <c r="BE26" s="6">
        <v>5.95</v>
      </c>
      <c r="BF26" s="7"/>
      <c r="BG26" s="6">
        <v>2.39</v>
      </c>
      <c r="BH26" s="7"/>
      <c r="BI26" s="6">
        <v>3.31</v>
      </c>
      <c r="BJ26" s="7"/>
      <c r="BK26" s="7"/>
      <c r="BL26" s="7"/>
      <c r="BM26" s="6">
        <v>-22560.600890000002</v>
      </c>
      <c r="BN26" s="8">
        <v>0</v>
      </c>
      <c r="BO26" s="6">
        <v>-671.23</v>
      </c>
      <c r="BP26" s="8">
        <v>0</v>
      </c>
      <c r="BQ26" s="7"/>
      <c r="BR26" s="7"/>
      <c r="BS26" s="6">
        <v>-11.94</v>
      </c>
      <c r="BT26" s="8">
        <v>0</v>
      </c>
      <c r="BU26" s="7"/>
      <c r="BV26" s="7"/>
      <c r="BW26" s="6">
        <v>-157.61000000000001</v>
      </c>
      <c r="BX26" s="7"/>
      <c r="BY26" s="7"/>
      <c r="BZ26" s="7"/>
      <c r="CA26" s="7"/>
      <c r="CB26" s="7"/>
      <c r="CC26" s="7"/>
      <c r="CD26" s="7"/>
      <c r="CE26" s="6">
        <v>-9.5500000000000007</v>
      </c>
      <c r="CF26" s="8">
        <v>0</v>
      </c>
      <c r="CG26" s="6">
        <v>-23.88</v>
      </c>
      <c r="CH26" s="8">
        <v>0</v>
      </c>
      <c r="CI26" s="6">
        <v>-65.67</v>
      </c>
      <c r="CJ26" s="8">
        <v>0</v>
      </c>
      <c r="CK26" s="7"/>
      <c r="CL26" s="7"/>
      <c r="CM26" s="6">
        <v>-9.5500000000000007</v>
      </c>
      <c r="CN26" s="8">
        <v>0</v>
      </c>
      <c r="CO26" s="6">
        <v>-0.04</v>
      </c>
      <c r="CP26" s="7"/>
      <c r="CQ26" s="6">
        <v>-77.61</v>
      </c>
      <c r="CR26" s="8">
        <v>0</v>
      </c>
      <c r="CS26" s="7"/>
      <c r="CT26" s="7"/>
      <c r="CU26" s="6">
        <v>-300.89</v>
      </c>
      <c r="CV26" s="8">
        <v>0</v>
      </c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6">
        <v>-217.31</v>
      </c>
      <c r="DJ26" s="8">
        <v>0</v>
      </c>
      <c r="DK26" s="6">
        <v>-248.35</v>
      </c>
      <c r="DL26" s="7"/>
      <c r="DM26" s="7"/>
      <c r="DN26" s="7"/>
      <c r="DO26" s="6">
        <v>0</v>
      </c>
      <c r="DP26" s="8">
        <v>0</v>
      </c>
      <c r="DQ26" s="6">
        <v>244.77</v>
      </c>
      <c r="DR26" s="8">
        <v>0</v>
      </c>
      <c r="DS26" s="6">
        <v>23.88</v>
      </c>
      <c r="DT26" s="8">
        <v>0</v>
      </c>
      <c r="DU26" s="7"/>
      <c r="DV26" s="7"/>
      <c r="DW26" s="6">
        <v>135.44</v>
      </c>
      <c r="DX26" s="8">
        <v>0</v>
      </c>
      <c r="DY26" s="6">
        <v>0</v>
      </c>
      <c r="DZ26" s="8">
        <v>0</v>
      </c>
      <c r="EA26" s="7"/>
      <c r="EB26" s="7"/>
      <c r="EC26" s="6">
        <v>27.46</v>
      </c>
      <c r="ED26" s="8">
        <v>0</v>
      </c>
      <c r="EE26" s="6">
        <v>548.67999999999995</v>
      </c>
      <c r="EF26" s="8">
        <v>0</v>
      </c>
      <c r="EG26" s="6">
        <v>-36921.7618</v>
      </c>
      <c r="EH26" s="8">
        <v>0</v>
      </c>
      <c r="EI26" s="6">
        <v>2640.8324320000002</v>
      </c>
      <c r="EJ26" s="8">
        <v>0</v>
      </c>
      <c r="EK26" s="6">
        <v>409.2</v>
      </c>
      <c r="EL26" s="8">
        <v>0</v>
      </c>
      <c r="EM26" s="6">
        <v>0</v>
      </c>
      <c r="EN26" s="8">
        <v>0</v>
      </c>
      <c r="EO26" s="6">
        <v>88.78</v>
      </c>
      <c r="EP26" s="10">
        <v>0</v>
      </c>
    </row>
    <row r="27" spans="1:146" x14ac:dyDescent="0.3">
      <c r="A27" s="5" t="s">
        <v>106</v>
      </c>
      <c r="B27" s="5" t="s">
        <v>107</v>
      </c>
      <c r="C27" s="6">
        <v>1279403.8463999999</v>
      </c>
      <c r="D27" s="8">
        <v>2100</v>
      </c>
      <c r="E27" s="6">
        <v>1227345.1100000001</v>
      </c>
      <c r="F27" s="8">
        <v>1860</v>
      </c>
      <c r="G27" s="6">
        <v>1077953.8400000001</v>
      </c>
      <c r="H27" s="8">
        <v>1872</v>
      </c>
      <c r="I27" s="6">
        <v>1317343.75</v>
      </c>
      <c r="J27" s="8">
        <v>1818</v>
      </c>
      <c r="K27" s="6">
        <v>1802559.96</v>
      </c>
      <c r="L27" s="8">
        <v>2304</v>
      </c>
      <c r="M27" s="6">
        <v>832567.37</v>
      </c>
      <c r="N27" s="8">
        <v>1392</v>
      </c>
      <c r="O27" s="6">
        <v>1016212.41556</v>
      </c>
      <c r="P27" s="8">
        <v>1578</v>
      </c>
      <c r="Q27" s="6">
        <v>1719291.07284</v>
      </c>
      <c r="R27" s="8">
        <v>2514</v>
      </c>
      <c r="S27" s="6">
        <v>820922.29</v>
      </c>
      <c r="T27" s="8">
        <v>1344</v>
      </c>
      <c r="U27" s="6">
        <v>1252104.3660220001</v>
      </c>
      <c r="V27" s="8">
        <v>1812</v>
      </c>
      <c r="W27" s="6">
        <v>619964.829134</v>
      </c>
      <c r="X27" s="8">
        <v>1314</v>
      </c>
      <c r="Y27" s="6">
        <v>1066976.278651</v>
      </c>
      <c r="Z27" s="8">
        <v>1272</v>
      </c>
      <c r="AA27" s="6">
        <v>1322503.5088412999</v>
      </c>
      <c r="AB27" s="8">
        <v>1920</v>
      </c>
      <c r="AC27" s="6">
        <v>1075730.6603512999</v>
      </c>
      <c r="AD27" s="8">
        <v>1644</v>
      </c>
      <c r="AE27" s="6">
        <v>948115.38665350003</v>
      </c>
      <c r="AF27" s="8">
        <v>1410</v>
      </c>
      <c r="AG27" s="6">
        <v>998087.41114330001</v>
      </c>
      <c r="AH27" s="8">
        <v>1482</v>
      </c>
      <c r="AI27" s="6">
        <v>1194842.5853543</v>
      </c>
      <c r="AJ27" s="8">
        <v>1836</v>
      </c>
      <c r="AK27" s="6">
        <v>1200655.059898</v>
      </c>
      <c r="AL27" s="8">
        <v>1183</v>
      </c>
      <c r="AM27" s="6">
        <v>1261320.4920979999</v>
      </c>
      <c r="AN27" s="8">
        <v>1668</v>
      </c>
      <c r="AO27" s="6">
        <v>853920.36348299996</v>
      </c>
      <c r="AP27" s="8">
        <v>1194</v>
      </c>
      <c r="AQ27" s="6">
        <v>1422495.33445</v>
      </c>
      <c r="AR27" s="8">
        <v>1908</v>
      </c>
      <c r="AS27" s="6">
        <v>752339.66622999997</v>
      </c>
      <c r="AT27" s="8">
        <v>1176</v>
      </c>
      <c r="AU27" s="6">
        <v>606303.39761300001</v>
      </c>
      <c r="AV27" s="8">
        <v>1116</v>
      </c>
      <c r="AW27" s="6">
        <v>1093002.6893499999</v>
      </c>
      <c r="AX27" s="8">
        <v>1380</v>
      </c>
      <c r="AY27" s="6">
        <v>1130205.229937</v>
      </c>
      <c r="AZ27" s="8">
        <v>1472</v>
      </c>
      <c r="BA27" s="6">
        <v>1243435.235471</v>
      </c>
      <c r="BB27" s="8">
        <v>1464</v>
      </c>
      <c r="BC27" s="6">
        <v>1092177.712997</v>
      </c>
      <c r="BD27" s="8">
        <v>1296</v>
      </c>
      <c r="BE27" s="6">
        <v>1128948.3453490001</v>
      </c>
      <c r="BF27" s="8">
        <v>1230</v>
      </c>
      <c r="BG27" s="6">
        <v>995127.50312999997</v>
      </c>
      <c r="BH27" s="8">
        <v>1206</v>
      </c>
      <c r="BI27" s="6">
        <v>1092586.068977</v>
      </c>
      <c r="BJ27" s="8">
        <v>1290</v>
      </c>
      <c r="BK27" s="6">
        <v>1394818.352192</v>
      </c>
      <c r="BL27" s="8">
        <v>1632</v>
      </c>
      <c r="BM27" s="6">
        <v>333486.24460099998</v>
      </c>
      <c r="BN27" s="8">
        <v>1128</v>
      </c>
      <c r="BO27" s="6">
        <v>1284753.9206350001</v>
      </c>
      <c r="BP27" s="8">
        <v>1578</v>
      </c>
      <c r="BQ27" s="6">
        <v>570226.66975999996</v>
      </c>
      <c r="BR27" s="8">
        <v>768</v>
      </c>
      <c r="BS27" s="6">
        <v>723194.12502499996</v>
      </c>
      <c r="BT27" s="8">
        <v>990</v>
      </c>
      <c r="BU27" s="6">
        <v>760393.78491070005</v>
      </c>
      <c r="BV27" s="8">
        <v>858</v>
      </c>
      <c r="BW27" s="6">
        <v>898226.40145999996</v>
      </c>
      <c r="BX27" s="8">
        <v>1398</v>
      </c>
      <c r="BY27" s="6">
        <v>879928.23556399997</v>
      </c>
      <c r="BZ27" s="8">
        <v>1122</v>
      </c>
      <c r="CA27" s="6">
        <v>1176094.6924670001</v>
      </c>
      <c r="CB27" s="8">
        <v>1278</v>
      </c>
      <c r="CC27" s="6">
        <v>991347.14000699995</v>
      </c>
      <c r="CD27" s="8">
        <v>1164</v>
      </c>
      <c r="CE27" s="6">
        <v>643197.64749700006</v>
      </c>
      <c r="CF27" s="8">
        <v>1062</v>
      </c>
      <c r="CG27" s="6">
        <v>910160.02286280005</v>
      </c>
      <c r="CH27" s="8">
        <v>1068</v>
      </c>
      <c r="CI27" s="6">
        <v>1236598.8247159999</v>
      </c>
      <c r="CJ27" s="8">
        <v>1512</v>
      </c>
      <c r="CK27" s="6">
        <v>1041531.9873630001</v>
      </c>
      <c r="CL27" s="8">
        <v>1056</v>
      </c>
      <c r="CM27" s="6">
        <v>1098031.1889210001</v>
      </c>
      <c r="CN27" s="8">
        <v>1140</v>
      </c>
      <c r="CO27" s="6">
        <v>528566.00415000005</v>
      </c>
      <c r="CP27" s="8">
        <v>774</v>
      </c>
      <c r="CQ27" s="6">
        <v>386202.09057599999</v>
      </c>
      <c r="CR27" s="8">
        <v>750</v>
      </c>
      <c r="CS27" s="6">
        <v>125865.08319</v>
      </c>
      <c r="CT27" s="8">
        <v>948</v>
      </c>
      <c r="CU27" s="6">
        <v>960105.75688999996</v>
      </c>
      <c r="CV27" s="8">
        <v>864</v>
      </c>
      <c r="CW27" s="6">
        <v>614511.25250439998</v>
      </c>
      <c r="CX27" s="8">
        <v>774</v>
      </c>
      <c r="CY27" s="6">
        <v>944963.11260800005</v>
      </c>
      <c r="CZ27" s="8">
        <v>654</v>
      </c>
      <c r="DA27" s="6">
        <v>976340.94322400005</v>
      </c>
      <c r="DB27" s="8">
        <v>1026</v>
      </c>
      <c r="DC27" s="6">
        <v>1295490.4570540001</v>
      </c>
      <c r="DD27" s="8">
        <v>894</v>
      </c>
      <c r="DE27" s="6">
        <v>502274.67483099998</v>
      </c>
      <c r="DF27" s="8">
        <v>600</v>
      </c>
      <c r="DG27" s="6">
        <v>612478.49705500004</v>
      </c>
      <c r="DH27" s="8">
        <v>648</v>
      </c>
      <c r="DI27" s="6">
        <v>716024.01310019998</v>
      </c>
      <c r="DJ27" s="8">
        <v>816</v>
      </c>
      <c r="DK27" s="6">
        <v>767402.20872200001</v>
      </c>
      <c r="DL27" s="8">
        <v>870</v>
      </c>
      <c r="DM27" s="6">
        <v>278389.11618359998</v>
      </c>
      <c r="DN27" s="8">
        <v>498</v>
      </c>
      <c r="DO27" s="6">
        <v>341207.50687899999</v>
      </c>
      <c r="DP27" s="8">
        <v>486</v>
      </c>
      <c r="DQ27" s="6">
        <v>441933.0894386</v>
      </c>
      <c r="DR27" s="8">
        <v>582</v>
      </c>
      <c r="DS27" s="6">
        <v>203504.82964499999</v>
      </c>
      <c r="DT27" s="8">
        <v>529</v>
      </c>
      <c r="DU27" s="6">
        <v>367520.22074790002</v>
      </c>
      <c r="DV27" s="8">
        <v>511</v>
      </c>
      <c r="DW27" s="6">
        <v>595844.6</v>
      </c>
      <c r="DX27" s="8">
        <v>568</v>
      </c>
      <c r="DY27" s="6">
        <v>256427.30075699999</v>
      </c>
      <c r="DZ27" s="8">
        <v>324</v>
      </c>
      <c r="EA27" s="6">
        <v>620790.32131000003</v>
      </c>
      <c r="EB27" s="8">
        <v>552</v>
      </c>
      <c r="EC27" s="6">
        <v>421829.48858300003</v>
      </c>
      <c r="ED27" s="8">
        <v>432</v>
      </c>
      <c r="EE27" s="6">
        <v>341788.11</v>
      </c>
      <c r="EF27" s="8">
        <v>372</v>
      </c>
      <c r="EG27" s="6">
        <v>301796.45114531001</v>
      </c>
      <c r="EH27" s="8">
        <v>414</v>
      </c>
      <c r="EI27" s="6">
        <v>600428.39524600003</v>
      </c>
      <c r="EJ27" s="8">
        <v>512</v>
      </c>
      <c r="EK27" s="6">
        <v>394301.43143900001</v>
      </c>
      <c r="EL27" s="8">
        <v>382</v>
      </c>
      <c r="EM27" s="6">
        <v>337356.49894999998</v>
      </c>
      <c r="EN27" s="8">
        <v>378</v>
      </c>
      <c r="EO27" s="6">
        <v>420151.64569999999</v>
      </c>
      <c r="EP27" s="10">
        <v>425</v>
      </c>
    </row>
    <row r="28" spans="1:146" x14ac:dyDescent="0.3">
      <c r="A28" s="5" t="s">
        <v>108</v>
      </c>
      <c r="B28" s="5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">
        <v>-87.03</v>
      </c>
      <c r="AJ28" s="8">
        <v>0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6">
        <v>-20328.528259999999</v>
      </c>
      <c r="BN28" s="8">
        <v>0</v>
      </c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6">
        <v>-157.93762939999999</v>
      </c>
      <c r="EH28" s="8">
        <v>0</v>
      </c>
      <c r="EI28" s="7"/>
      <c r="EJ28" s="7"/>
      <c r="EK28" s="7"/>
      <c r="EL28" s="7"/>
      <c r="EM28" s="7"/>
      <c r="EN28" s="7"/>
      <c r="EO28" s="7"/>
      <c r="EP28" s="9"/>
    </row>
    <row r="29" spans="1:146" x14ac:dyDescent="0.3">
      <c r="A29" s="5" t="s">
        <v>110</v>
      </c>
      <c r="B29" s="5" t="s">
        <v>111</v>
      </c>
      <c r="C29" s="7"/>
      <c r="D29" s="7"/>
      <c r="E29" s="7"/>
      <c r="F29" s="7"/>
      <c r="G29" s="6">
        <v>484.2</v>
      </c>
      <c r="H29" s="8">
        <v>0</v>
      </c>
      <c r="I29" s="7"/>
      <c r="J29" s="7"/>
      <c r="K29" s="7"/>
      <c r="L29" s="7"/>
      <c r="M29" s="7"/>
      <c r="N29" s="7"/>
      <c r="O29" s="6">
        <v>-54.74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6">
        <v>0</v>
      </c>
      <c r="AB29" s="8">
        <v>0</v>
      </c>
      <c r="AC29" s="6">
        <v>0</v>
      </c>
      <c r="AD29" s="7"/>
      <c r="AE29" s="7"/>
      <c r="AF29" s="7"/>
      <c r="AG29" s="7"/>
      <c r="AH29" s="7"/>
      <c r="AI29" s="7"/>
      <c r="AJ29" s="7"/>
      <c r="AK29" s="6">
        <v>65.3</v>
      </c>
      <c r="AL29" s="8">
        <v>0</v>
      </c>
      <c r="AM29" s="7"/>
      <c r="AN29" s="7"/>
      <c r="AO29" s="7"/>
      <c r="AP29" s="7"/>
      <c r="AQ29" s="6">
        <v>1208.0899999999999</v>
      </c>
      <c r="AR29" s="8">
        <v>0</v>
      </c>
      <c r="AS29" s="6">
        <v>-207.54</v>
      </c>
      <c r="AT29" s="7"/>
      <c r="AU29" s="6">
        <v>288.81</v>
      </c>
      <c r="AV29" s="7"/>
      <c r="AW29" s="6">
        <v>-2209.5700000000002</v>
      </c>
      <c r="AX29" s="7"/>
      <c r="AY29" s="6">
        <v>326</v>
      </c>
      <c r="AZ29" s="8">
        <v>0</v>
      </c>
      <c r="BA29" s="6">
        <v>-251.14</v>
      </c>
      <c r="BB29" s="7"/>
      <c r="BC29" s="6">
        <v>1033.68</v>
      </c>
      <c r="BD29" s="8">
        <v>0</v>
      </c>
      <c r="BE29" s="6">
        <v>148.97999999999999</v>
      </c>
      <c r="BF29" s="8">
        <v>0</v>
      </c>
      <c r="BG29" s="6">
        <v>4.4000000000000004</v>
      </c>
      <c r="BH29" s="7"/>
      <c r="BI29" s="6">
        <v>41.99</v>
      </c>
      <c r="BJ29" s="7"/>
      <c r="BK29" s="7"/>
      <c r="BL29" s="7"/>
      <c r="BM29" s="6">
        <v>-1594.5885539999999</v>
      </c>
      <c r="BN29" s="8">
        <v>0</v>
      </c>
      <c r="BO29" s="6">
        <v>203.55</v>
      </c>
      <c r="BP29" s="7"/>
      <c r="BQ29" s="6">
        <v>50.23</v>
      </c>
      <c r="BR29" s="7"/>
      <c r="BS29" s="6">
        <v>695.03</v>
      </c>
      <c r="BT29" s="8">
        <v>0</v>
      </c>
      <c r="BU29" s="6">
        <v>5.4</v>
      </c>
      <c r="BV29" s="7"/>
      <c r="BW29" s="7"/>
      <c r="BX29" s="7"/>
      <c r="BY29" s="6">
        <v>251.14</v>
      </c>
      <c r="BZ29" s="7"/>
      <c r="CA29" s="7"/>
      <c r="CB29" s="7"/>
      <c r="CC29" s="7"/>
      <c r="CD29" s="7"/>
      <c r="CE29" s="6">
        <v>173.28</v>
      </c>
      <c r="CF29" s="7"/>
      <c r="CG29" s="7"/>
      <c r="CH29" s="7"/>
      <c r="CI29" s="6">
        <v>527.39</v>
      </c>
      <c r="CJ29" s="7"/>
      <c r="CK29" s="7"/>
      <c r="CL29" s="7"/>
      <c r="CM29" s="7"/>
      <c r="CN29" s="7"/>
      <c r="CO29" s="6">
        <v>2260.2600000000002</v>
      </c>
      <c r="CP29" s="7"/>
      <c r="CQ29" s="6">
        <v>1379.05</v>
      </c>
      <c r="CR29" s="7"/>
      <c r="CS29" s="6">
        <v>0.41</v>
      </c>
      <c r="CT29" s="7"/>
      <c r="CU29" s="7"/>
      <c r="CV29" s="7"/>
      <c r="CW29" s="7"/>
      <c r="CX29" s="7"/>
      <c r="CY29" s="7"/>
      <c r="CZ29" s="7"/>
      <c r="DA29" s="7"/>
      <c r="DB29" s="7"/>
      <c r="DC29" s="6">
        <v>0.12</v>
      </c>
      <c r="DD29" s="7"/>
      <c r="DE29" s="6">
        <v>-0.08</v>
      </c>
      <c r="DF29" s="7"/>
      <c r="DG29" s="6">
        <v>0</v>
      </c>
      <c r="DH29" s="7"/>
      <c r="DI29" s="7"/>
      <c r="DJ29" s="7"/>
      <c r="DK29" s="7"/>
      <c r="DL29" s="7"/>
      <c r="DM29" s="7"/>
      <c r="DN29" s="7"/>
      <c r="DO29" s="6">
        <v>0</v>
      </c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6">
        <v>2486.29</v>
      </c>
      <c r="EF29" s="7"/>
      <c r="EG29" s="6">
        <v>-129893.0695</v>
      </c>
      <c r="EH29" s="8">
        <v>0</v>
      </c>
      <c r="EI29" s="6">
        <v>1323</v>
      </c>
      <c r="EJ29" s="7"/>
      <c r="EK29" s="6">
        <v>4472.47</v>
      </c>
      <c r="EL29" s="8">
        <v>0</v>
      </c>
      <c r="EM29" s="6">
        <v>1191.96</v>
      </c>
      <c r="EN29" s="8">
        <v>0</v>
      </c>
      <c r="EO29" s="6">
        <v>5951.08</v>
      </c>
      <c r="EP29" s="10">
        <v>0</v>
      </c>
    </row>
    <row r="30" spans="1:146" x14ac:dyDescent="0.3">
      <c r="A30" s="5" t="s">
        <v>112</v>
      </c>
      <c r="B30" s="5" t="s">
        <v>113</v>
      </c>
      <c r="C30" s="6">
        <v>2608440.8464000002</v>
      </c>
      <c r="D30" s="8">
        <v>2724</v>
      </c>
      <c r="E30" s="6">
        <v>2298385.65</v>
      </c>
      <c r="F30" s="8">
        <v>2442</v>
      </c>
      <c r="G30" s="6">
        <v>2014205.82</v>
      </c>
      <c r="H30" s="8">
        <v>2268</v>
      </c>
      <c r="I30" s="6">
        <v>2805615.31</v>
      </c>
      <c r="J30" s="8">
        <v>2538</v>
      </c>
      <c r="K30" s="6">
        <v>3415446.94</v>
      </c>
      <c r="L30" s="8">
        <v>2916</v>
      </c>
      <c r="M30" s="6">
        <v>2110371</v>
      </c>
      <c r="N30" s="8">
        <v>2148</v>
      </c>
      <c r="O30" s="6">
        <v>2444388.5638700002</v>
      </c>
      <c r="P30" s="8">
        <v>2394</v>
      </c>
      <c r="Q30" s="6">
        <v>2819511.4751599999</v>
      </c>
      <c r="R30" s="8">
        <v>2742</v>
      </c>
      <c r="S30" s="6">
        <v>2127844.41</v>
      </c>
      <c r="T30" s="8">
        <v>2256</v>
      </c>
      <c r="U30" s="6">
        <v>2359002.5206900002</v>
      </c>
      <c r="V30" s="8">
        <v>2340</v>
      </c>
      <c r="W30" s="6">
        <v>2106252.9505799999</v>
      </c>
      <c r="X30" s="8">
        <v>2214</v>
      </c>
      <c r="Y30" s="6">
        <v>2789227.1970099998</v>
      </c>
      <c r="Z30" s="8">
        <v>2262</v>
      </c>
      <c r="AA30" s="6">
        <v>2935925.906285</v>
      </c>
      <c r="AB30" s="8">
        <v>2670</v>
      </c>
      <c r="AC30" s="6">
        <v>2743921.3658750001</v>
      </c>
      <c r="AD30" s="8">
        <v>2538</v>
      </c>
      <c r="AE30" s="6">
        <v>1909224.820967</v>
      </c>
      <c r="AF30" s="8">
        <v>1848</v>
      </c>
      <c r="AG30" s="6">
        <v>2533950.88234</v>
      </c>
      <c r="AH30" s="8">
        <v>2334</v>
      </c>
      <c r="AI30" s="6">
        <v>2481067.8301200001</v>
      </c>
      <c r="AJ30" s="8">
        <v>2346</v>
      </c>
      <c r="AK30" s="6">
        <v>2129315.643433</v>
      </c>
      <c r="AL30" s="8">
        <v>1723</v>
      </c>
      <c r="AM30" s="6">
        <v>3020993.0180509998</v>
      </c>
      <c r="AN30" s="8">
        <v>2586</v>
      </c>
      <c r="AO30" s="6">
        <v>1537137.569233</v>
      </c>
      <c r="AP30" s="8">
        <v>1470</v>
      </c>
      <c r="AQ30" s="6">
        <v>3630533.5296609998</v>
      </c>
      <c r="AR30" s="8">
        <v>3198</v>
      </c>
      <c r="AS30" s="6">
        <v>1607299.0196740001</v>
      </c>
      <c r="AT30" s="8">
        <v>1710</v>
      </c>
      <c r="AU30" s="6">
        <v>1202267.2260990001</v>
      </c>
      <c r="AV30" s="8">
        <v>1272</v>
      </c>
      <c r="AW30" s="6">
        <v>2316607.9857899998</v>
      </c>
      <c r="AX30" s="8">
        <v>1854</v>
      </c>
      <c r="AY30" s="6">
        <v>1929693.3390939999</v>
      </c>
      <c r="AZ30" s="8">
        <v>1831</v>
      </c>
      <c r="BA30" s="6">
        <v>3186156.9996110001</v>
      </c>
      <c r="BB30" s="8">
        <v>2034</v>
      </c>
      <c r="BC30" s="6">
        <v>2121418.9082539999</v>
      </c>
      <c r="BD30" s="8">
        <v>1704</v>
      </c>
      <c r="BE30" s="6">
        <v>2172467.659002</v>
      </c>
      <c r="BF30" s="8">
        <v>1647</v>
      </c>
      <c r="BG30" s="6">
        <v>2311014.0915000001</v>
      </c>
      <c r="BH30" s="8">
        <v>1644</v>
      </c>
      <c r="BI30" s="6">
        <v>2479179.0723899999</v>
      </c>
      <c r="BJ30" s="8">
        <v>1848</v>
      </c>
      <c r="BK30" s="6">
        <v>2770479.100232</v>
      </c>
      <c r="BL30" s="8">
        <v>2139</v>
      </c>
      <c r="BM30" s="6">
        <v>677121.08750899998</v>
      </c>
      <c r="BN30" s="8">
        <v>1674</v>
      </c>
      <c r="BO30" s="6">
        <v>3213726.8409000002</v>
      </c>
      <c r="BP30" s="8">
        <v>2581</v>
      </c>
      <c r="BQ30" s="6">
        <v>1039025.22427</v>
      </c>
      <c r="BR30" s="8">
        <v>877</v>
      </c>
      <c r="BS30" s="6">
        <v>1781334.1032730001</v>
      </c>
      <c r="BT30" s="8">
        <v>1386</v>
      </c>
      <c r="BU30" s="6">
        <v>2016551.99924</v>
      </c>
      <c r="BV30" s="8">
        <v>1424</v>
      </c>
      <c r="BW30" s="6">
        <v>1916377.6857340001</v>
      </c>
      <c r="BX30" s="8">
        <v>1639</v>
      </c>
      <c r="BY30" s="6">
        <v>1807109.3724730001</v>
      </c>
      <c r="BZ30" s="8">
        <v>1403</v>
      </c>
      <c r="CA30" s="6">
        <v>2325964.56</v>
      </c>
      <c r="CB30" s="8">
        <v>1785</v>
      </c>
      <c r="CC30" s="6">
        <v>2055791.895179</v>
      </c>
      <c r="CD30" s="8">
        <v>1556</v>
      </c>
      <c r="CE30" s="6">
        <v>1380768.921537</v>
      </c>
      <c r="CF30" s="8">
        <v>1345</v>
      </c>
      <c r="CG30" s="6">
        <v>1783641.0148131</v>
      </c>
      <c r="CH30" s="8">
        <v>1333</v>
      </c>
      <c r="CI30" s="6">
        <v>2600835.5264595998</v>
      </c>
      <c r="CJ30" s="8">
        <v>2007</v>
      </c>
      <c r="CK30" s="6">
        <v>1564749.18454</v>
      </c>
      <c r="CL30" s="8">
        <v>1052</v>
      </c>
      <c r="CM30" s="6">
        <v>2710295.6733110002</v>
      </c>
      <c r="CN30" s="8">
        <v>1728</v>
      </c>
      <c r="CO30" s="6">
        <v>1038018.74237</v>
      </c>
      <c r="CP30" s="8">
        <v>900</v>
      </c>
      <c r="CQ30" s="6">
        <v>970552.51170599996</v>
      </c>
      <c r="CR30" s="8">
        <v>859</v>
      </c>
      <c r="CS30" s="6">
        <v>2034815.0533100001</v>
      </c>
      <c r="CT30" s="8">
        <v>1361</v>
      </c>
      <c r="CU30" s="6">
        <v>1710097.79449</v>
      </c>
      <c r="CV30" s="8">
        <v>926</v>
      </c>
      <c r="CW30" s="6">
        <v>1853628.65405</v>
      </c>
      <c r="CX30" s="8">
        <v>1200</v>
      </c>
      <c r="CY30" s="6">
        <v>1120666.030238</v>
      </c>
      <c r="CZ30" s="8">
        <v>810</v>
      </c>
      <c r="DA30" s="6">
        <v>1567775.6832950001</v>
      </c>
      <c r="DB30" s="8">
        <v>1092</v>
      </c>
      <c r="DC30" s="6">
        <v>2650484.9407199998</v>
      </c>
      <c r="DD30" s="8">
        <v>1158</v>
      </c>
      <c r="DE30" s="6">
        <v>1105639.957473</v>
      </c>
      <c r="DF30" s="8">
        <v>810</v>
      </c>
      <c r="DG30" s="6">
        <v>1537824.2737759999</v>
      </c>
      <c r="DH30" s="8">
        <v>978</v>
      </c>
      <c r="DI30" s="6">
        <v>1737288.3506652999</v>
      </c>
      <c r="DJ30" s="8">
        <v>1188</v>
      </c>
      <c r="DK30" s="6">
        <v>1505880.6885859999</v>
      </c>
      <c r="DL30" s="8">
        <v>1074</v>
      </c>
      <c r="DM30" s="6">
        <v>372639.9903451</v>
      </c>
      <c r="DN30" s="8">
        <v>444</v>
      </c>
      <c r="DO30" s="6">
        <v>1115599.0732700001</v>
      </c>
      <c r="DP30" s="8">
        <v>738</v>
      </c>
      <c r="DQ30" s="6">
        <v>1131339.1982130001</v>
      </c>
      <c r="DR30" s="8">
        <v>804</v>
      </c>
      <c r="DS30" s="6">
        <v>796214.00477400003</v>
      </c>
      <c r="DT30" s="8">
        <v>708</v>
      </c>
      <c r="DU30" s="6">
        <v>886101.37298810005</v>
      </c>
      <c r="DV30" s="8">
        <v>660</v>
      </c>
      <c r="DW30" s="6">
        <v>809202.83</v>
      </c>
      <c r="DX30" s="8">
        <v>672</v>
      </c>
      <c r="DY30" s="6">
        <v>797863.71536000003</v>
      </c>
      <c r="DZ30" s="8">
        <v>618</v>
      </c>
      <c r="EA30" s="6">
        <v>1472034.0674999999</v>
      </c>
      <c r="EB30" s="8">
        <v>852</v>
      </c>
      <c r="EC30" s="6">
        <v>742862.79174999997</v>
      </c>
      <c r="ED30" s="8">
        <v>582</v>
      </c>
      <c r="EE30" s="6">
        <v>592332.75</v>
      </c>
      <c r="EF30" s="8">
        <v>486</v>
      </c>
      <c r="EG30" s="6">
        <v>1114230.9465268899</v>
      </c>
      <c r="EH30" s="8">
        <v>760</v>
      </c>
      <c r="EI30" s="6">
        <v>1211196.212633</v>
      </c>
      <c r="EJ30" s="8">
        <v>813</v>
      </c>
      <c r="EK30" s="6">
        <v>520751.33137099998</v>
      </c>
      <c r="EL30" s="8">
        <v>394</v>
      </c>
      <c r="EM30" s="6">
        <v>726315.46418000001</v>
      </c>
      <c r="EN30" s="8">
        <v>533</v>
      </c>
      <c r="EO30" s="6">
        <v>899378.11410999997</v>
      </c>
      <c r="EP30" s="10">
        <v>377</v>
      </c>
    </row>
    <row r="31" spans="1:146" x14ac:dyDescent="0.3">
      <c r="A31" s="5" t="s">
        <v>114</v>
      </c>
      <c r="B31" s="5" t="s">
        <v>115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6">
        <v>-321.66000000000003</v>
      </c>
      <c r="BV31" s="8">
        <v>0</v>
      </c>
      <c r="BW31" s="6">
        <v>0.03</v>
      </c>
      <c r="BX31" s="7"/>
      <c r="BY31" s="6">
        <v>0</v>
      </c>
      <c r="BZ31" s="7"/>
      <c r="CA31" s="7"/>
      <c r="CB31" s="7"/>
      <c r="CC31" s="7"/>
      <c r="CD31" s="7"/>
      <c r="CE31" s="7"/>
      <c r="CF31" s="7"/>
      <c r="CG31" s="7"/>
      <c r="CH31" s="7"/>
      <c r="CI31" s="6">
        <v>-701.12</v>
      </c>
      <c r="CJ31" s="8">
        <v>0</v>
      </c>
      <c r="CK31" s="6">
        <v>-1051.68</v>
      </c>
      <c r="CL31" s="8">
        <v>0</v>
      </c>
      <c r="CM31" s="6">
        <v>-716.04</v>
      </c>
      <c r="CN31" s="8">
        <v>0</v>
      </c>
      <c r="CO31" s="6">
        <v>280.45</v>
      </c>
      <c r="CP31" s="8">
        <v>0</v>
      </c>
      <c r="CQ31" s="6">
        <v>-6870.98</v>
      </c>
      <c r="CR31" s="8">
        <v>0</v>
      </c>
      <c r="CS31" s="6">
        <v>-23.48</v>
      </c>
      <c r="CT31" s="7"/>
      <c r="CU31" s="6">
        <v>-1403.83</v>
      </c>
      <c r="CV31" s="8">
        <v>0</v>
      </c>
      <c r="CW31" s="6">
        <v>19.329999999999998</v>
      </c>
      <c r="CX31" s="7"/>
      <c r="CY31" s="6">
        <v>0.13</v>
      </c>
      <c r="CZ31" s="7"/>
      <c r="DA31" s="6">
        <v>0.7</v>
      </c>
      <c r="DB31" s="7"/>
      <c r="DC31" s="6">
        <v>4.28</v>
      </c>
      <c r="DD31" s="7"/>
      <c r="DE31" s="6">
        <v>-0.2</v>
      </c>
      <c r="DF31" s="7"/>
      <c r="DG31" s="6">
        <v>0</v>
      </c>
      <c r="DH31" s="7"/>
      <c r="DI31" s="6">
        <v>0.15</v>
      </c>
      <c r="DJ31" s="7"/>
      <c r="DK31" s="7"/>
      <c r="DL31" s="7"/>
      <c r="DM31" s="7"/>
      <c r="DN31" s="7"/>
      <c r="DO31" s="6">
        <v>0</v>
      </c>
      <c r="DP31" s="7"/>
      <c r="DQ31" s="7"/>
      <c r="DR31" s="7"/>
      <c r="DS31" s="7"/>
      <c r="DT31" s="7"/>
      <c r="DU31" s="7"/>
      <c r="DV31" s="7"/>
      <c r="DW31" s="6">
        <v>0</v>
      </c>
      <c r="DX31" s="8">
        <v>0</v>
      </c>
      <c r="DY31" s="7"/>
      <c r="DZ31" s="7"/>
      <c r="EA31" s="6">
        <v>2453.92</v>
      </c>
      <c r="EB31" s="8">
        <v>0</v>
      </c>
      <c r="EC31" s="7"/>
      <c r="ED31" s="7"/>
      <c r="EE31" s="6">
        <v>6169.86</v>
      </c>
      <c r="EF31" s="8">
        <v>0</v>
      </c>
      <c r="EG31" s="6">
        <v>-108159.4786</v>
      </c>
      <c r="EH31" s="8">
        <v>0</v>
      </c>
      <c r="EI31" s="7"/>
      <c r="EJ31" s="7"/>
      <c r="EK31" s="7"/>
      <c r="EL31" s="7"/>
      <c r="EM31" s="7"/>
      <c r="EN31" s="7"/>
      <c r="EO31" s="6">
        <v>3851.52</v>
      </c>
      <c r="EP31" s="10">
        <v>0</v>
      </c>
    </row>
    <row r="32" spans="1:146" x14ac:dyDescent="0.3">
      <c r="A32" s="5" t="s">
        <v>116</v>
      </c>
      <c r="B32" s="5" t="s">
        <v>117</v>
      </c>
      <c r="C32" s="6">
        <v>2299394.2316000001</v>
      </c>
      <c r="D32" s="8">
        <v>1782</v>
      </c>
      <c r="E32" s="6">
        <v>2406211.62</v>
      </c>
      <c r="F32" s="8">
        <v>2016</v>
      </c>
      <c r="G32" s="6">
        <v>2399125.98</v>
      </c>
      <c r="H32" s="8">
        <v>1932</v>
      </c>
      <c r="I32" s="6">
        <v>2598014.5</v>
      </c>
      <c r="J32" s="8">
        <v>1800</v>
      </c>
      <c r="K32" s="6">
        <v>3569264.89</v>
      </c>
      <c r="L32" s="8">
        <v>2310</v>
      </c>
      <c r="M32" s="6">
        <v>1964417.57</v>
      </c>
      <c r="N32" s="8">
        <v>1590</v>
      </c>
      <c r="O32" s="6">
        <v>2395050.2932199999</v>
      </c>
      <c r="P32" s="8">
        <v>1866</v>
      </c>
      <c r="Q32" s="6">
        <v>3012492.3393000001</v>
      </c>
      <c r="R32" s="8">
        <v>2292</v>
      </c>
      <c r="S32" s="6">
        <v>1654053.95</v>
      </c>
      <c r="T32" s="8">
        <v>1428</v>
      </c>
      <c r="U32" s="6">
        <v>2343968.4108850001</v>
      </c>
      <c r="V32" s="8">
        <v>1830</v>
      </c>
      <c r="W32" s="6">
        <v>1759337.876501</v>
      </c>
      <c r="X32" s="8">
        <v>1542</v>
      </c>
      <c r="Y32" s="6">
        <v>2856527.4311080002</v>
      </c>
      <c r="Z32" s="8">
        <v>1758</v>
      </c>
      <c r="AA32" s="6">
        <v>2777534.9206174002</v>
      </c>
      <c r="AB32" s="8">
        <v>1980</v>
      </c>
      <c r="AC32" s="6">
        <v>2820442.1938073998</v>
      </c>
      <c r="AD32" s="8">
        <v>2046</v>
      </c>
      <c r="AE32" s="6">
        <v>2428128.5620459002</v>
      </c>
      <c r="AF32" s="8">
        <v>1776</v>
      </c>
      <c r="AG32" s="6">
        <v>2551488.9027429</v>
      </c>
      <c r="AH32" s="8">
        <v>1848</v>
      </c>
      <c r="AI32" s="6">
        <v>2446805.1964568999</v>
      </c>
      <c r="AJ32" s="8">
        <v>1764</v>
      </c>
      <c r="AK32" s="6">
        <v>2148743.7610149998</v>
      </c>
      <c r="AL32" s="8">
        <v>1399</v>
      </c>
      <c r="AM32" s="6">
        <v>3008660.1326112002</v>
      </c>
      <c r="AN32" s="8">
        <v>1974</v>
      </c>
      <c r="AO32" s="6">
        <v>1691351.5442069999</v>
      </c>
      <c r="AP32" s="8">
        <v>1488</v>
      </c>
      <c r="AQ32" s="6">
        <v>3420048.8127911999</v>
      </c>
      <c r="AR32" s="8">
        <v>2178</v>
      </c>
      <c r="AS32" s="6">
        <v>1803693.25694</v>
      </c>
      <c r="AT32" s="8">
        <v>1242</v>
      </c>
      <c r="AU32" s="6">
        <v>1875256.0242250001</v>
      </c>
      <c r="AV32" s="8">
        <v>1308</v>
      </c>
      <c r="AW32" s="6">
        <v>2348218.3758840002</v>
      </c>
      <c r="AX32" s="8">
        <v>1332</v>
      </c>
      <c r="AY32" s="6">
        <v>2612710.2403759998</v>
      </c>
      <c r="AZ32" s="8">
        <v>1686</v>
      </c>
      <c r="BA32" s="6">
        <v>2733169.1119730002</v>
      </c>
      <c r="BB32" s="8">
        <v>1590</v>
      </c>
      <c r="BC32" s="6">
        <v>2450542.738752</v>
      </c>
      <c r="BD32" s="8">
        <v>1722</v>
      </c>
      <c r="BE32" s="6">
        <v>2823502.773546</v>
      </c>
      <c r="BF32" s="8">
        <v>1554</v>
      </c>
      <c r="BG32" s="6">
        <v>1913202.0951020001</v>
      </c>
      <c r="BH32" s="8">
        <v>1050</v>
      </c>
      <c r="BI32" s="6">
        <v>2504597.6811700002</v>
      </c>
      <c r="BJ32" s="8">
        <v>1650</v>
      </c>
      <c r="BK32" s="6">
        <v>2378191.0308929998</v>
      </c>
      <c r="BL32" s="8">
        <v>1417</v>
      </c>
      <c r="BM32" s="6">
        <v>1215254.4937519999</v>
      </c>
      <c r="BN32" s="8">
        <v>1182</v>
      </c>
      <c r="BO32" s="6">
        <v>2872915.603296</v>
      </c>
      <c r="BP32" s="8">
        <v>1794</v>
      </c>
      <c r="BQ32" s="6">
        <v>1762631.0443599999</v>
      </c>
      <c r="BR32" s="8">
        <v>1152</v>
      </c>
      <c r="BS32" s="6">
        <v>1452707.1931040001</v>
      </c>
      <c r="BT32" s="8">
        <v>822</v>
      </c>
      <c r="BU32" s="6">
        <v>1788249.976826</v>
      </c>
      <c r="BV32" s="8">
        <v>990</v>
      </c>
      <c r="BW32" s="6">
        <v>2507804.7094080001</v>
      </c>
      <c r="BX32" s="8">
        <v>1487</v>
      </c>
      <c r="BY32" s="6">
        <v>1922988.7547629999</v>
      </c>
      <c r="BZ32" s="8">
        <v>1030</v>
      </c>
      <c r="CA32" s="6">
        <v>1873708.932</v>
      </c>
      <c r="CB32" s="8">
        <v>1138</v>
      </c>
      <c r="CC32" s="6">
        <v>2099280.1695150002</v>
      </c>
      <c r="CD32" s="8">
        <v>1163</v>
      </c>
      <c r="CE32" s="6">
        <v>769577.41509789997</v>
      </c>
      <c r="CF32" s="8">
        <v>864</v>
      </c>
      <c r="CG32" s="6">
        <v>2370424.2174105002</v>
      </c>
      <c r="CH32" s="8">
        <v>1320</v>
      </c>
      <c r="CI32" s="6">
        <v>2447621.4146086001</v>
      </c>
      <c r="CJ32" s="8">
        <v>1440</v>
      </c>
      <c r="CK32" s="6">
        <v>1912828.30899</v>
      </c>
      <c r="CL32" s="8">
        <v>1032</v>
      </c>
      <c r="CM32" s="6">
        <v>3188271.4685200001</v>
      </c>
      <c r="CN32" s="8">
        <v>1518</v>
      </c>
      <c r="CO32" s="6">
        <v>1666651.815952</v>
      </c>
      <c r="CP32" s="8">
        <v>937</v>
      </c>
      <c r="CQ32" s="6">
        <v>1387574.633748</v>
      </c>
      <c r="CR32" s="8">
        <v>792</v>
      </c>
      <c r="CS32" s="6">
        <v>2416806.08641</v>
      </c>
      <c r="CT32" s="8">
        <v>936</v>
      </c>
      <c r="CU32" s="6">
        <v>2372748.02446</v>
      </c>
      <c r="CV32" s="8">
        <v>1026</v>
      </c>
      <c r="CW32" s="6">
        <v>1967432.6430899999</v>
      </c>
      <c r="CX32" s="8">
        <v>1122</v>
      </c>
      <c r="CY32" s="6">
        <v>1349693.523968</v>
      </c>
      <c r="CZ32" s="8">
        <v>630</v>
      </c>
      <c r="DA32" s="6">
        <v>1590634.020491</v>
      </c>
      <c r="DB32" s="8">
        <v>918</v>
      </c>
      <c r="DC32" s="6">
        <v>2180149.664206</v>
      </c>
      <c r="DD32" s="8">
        <v>786</v>
      </c>
      <c r="DE32" s="6">
        <v>1640492.756697</v>
      </c>
      <c r="DF32" s="8">
        <v>744</v>
      </c>
      <c r="DG32" s="6">
        <v>1737823.6172251999</v>
      </c>
      <c r="DH32" s="8">
        <v>894</v>
      </c>
      <c r="DI32" s="6">
        <v>1798827.7849389</v>
      </c>
      <c r="DJ32" s="8">
        <v>894</v>
      </c>
      <c r="DK32" s="6">
        <v>1520912.508229</v>
      </c>
      <c r="DL32" s="8">
        <v>768</v>
      </c>
      <c r="DM32" s="6">
        <v>1156560.635769</v>
      </c>
      <c r="DN32" s="8">
        <v>636</v>
      </c>
      <c r="DO32" s="6">
        <v>1571809.2945300001</v>
      </c>
      <c r="DP32" s="8">
        <v>732</v>
      </c>
      <c r="DQ32" s="6">
        <v>1096892.5842118</v>
      </c>
      <c r="DR32" s="8">
        <v>630</v>
      </c>
      <c r="DS32" s="6">
        <v>1193290.489424</v>
      </c>
      <c r="DT32" s="8">
        <v>728</v>
      </c>
      <c r="DU32" s="6">
        <v>1111951.44945</v>
      </c>
      <c r="DV32" s="8">
        <v>601</v>
      </c>
      <c r="DW32" s="6">
        <v>763540.22</v>
      </c>
      <c r="DX32" s="8">
        <v>592</v>
      </c>
      <c r="DY32" s="6">
        <v>1062394.3283500001</v>
      </c>
      <c r="DZ32" s="8">
        <v>640</v>
      </c>
      <c r="EA32" s="6">
        <v>1678436.5178</v>
      </c>
      <c r="EB32" s="8">
        <v>744</v>
      </c>
      <c r="EC32" s="6">
        <v>1018899.8876</v>
      </c>
      <c r="ED32" s="8">
        <v>606</v>
      </c>
      <c r="EE32" s="6">
        <v>853297.05</v>
      </c>
      <c r="EF32" s="8">
        <v>524</v>
      </c>
      <c r="EG32" s="6">
        <v>1469263.13690219</v>
      </c>
      <c r="EH32" s="8">
        <v>672</v>
      </c>
      <c r="EI32" s="6">
        <v>1545881.5361299999</v>
      </c>
      <c r="EJ32" s="8">
        <v>736</v>
      </c>
      <c r="EK32" s="6">
        <v>690726.7</v>
      </c>
      <c r="EL32" s="8">
        <v>396</v>
      </c>
      <c r="EM32" s="6">
        <v>594082.06354</v>
      </c>
      <c r="EN32" s="8">
        <v>379</v>
      </c>
      <c r="EO32" s="6">
        <v>1600461.149</v>
      </c>
      <c r="EP32" s="10">
        <v>478</v>
      </c>
    </row>
    <row r="33" spans="1:146" x14ac:dyDescent="0.3">
      <c r="A33" s="5" t="s">
        <v>118</v>
      </c>
      <c r="B33" s="5" t="s">
        <v>119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6">
        <v>-227.55</v>
      </c>
      <c r="BN33" s="7"/>
      <c r="BO33" s="7"/>
      <c r="BP33" s="7"/>
      <c r="BQ33" s="7"/>
      <c r="BR33" s="7"/>
      <c r="BS33" s="7"/>
      <c r="BT33" s="7"/>
      <c r="BU33" s="7"/>
      <c r="BV33" s="7"/>
      <c r="BW33" s="6">
        <v>-55.02</v>
      </c>
      <c r="BX33" s="8">
        <v>0</v>
      </c>
      <c r="BY33" s="7"/>
      <c r="BZ33" s="7"/>
      <c r="CA33" s="6">
        <v>-2.09</v>
      </c>
      <c r="CB33" s="7"/>
      <c r="CC33" s="7"/>
      <c r="CD33" s="7"/>
      <c r="CE33" s="6">
        <v>-55.02</v>
      </c>
      <c r="CF33" s="8">
        <v>0</v>
      </c>
      <c r="CG33" s="6">
        <v>-110.04</v>
      </c>
      <c r="CH33" s="8">
        <v>0</v>
      </c>
      <c r="CI33" s="6">
        <v>-679.42</v>
      </c>
      <c r="CJ33" s="8">
        <v>0</v>
      </c>
      <c r="CK33" s="7"/>
      <c r="CL33" s="7"/>
      <c r="CM33" s="6">
        <v>-0.08</v>
      </c>
      <c r="CN33" s="7"/>
      <c r="CO33" s="6">
        <v>0</v>
      </c>
      <c r="CP33" s="8">
        <v>0</v>
      </c>
      <c r="CQ33" s="7"/>
      <c r="CR33" s="7"/>
      <c r="CS33" s="6">
        <v>-0.13</v>
      </c>
      <c r="CT33" s="7"/>
      <c r="CU33" s="6">
        <v>-7860</v>
      </c>
      <c r="CV33" s="8">
        <v>0</v>
      </c>
      <c r="CW33" s="6">
        <v>-1257.5999999999999</v>
      </c>
      <c r="CX33" s="8">
        <v>0</v>
      </c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6">
        <v>0</v>
      </c>
      <c r="DP33" s="8">
        <v>0</v>
      </c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6">
        <v>334265.92</v>
      </c>
      <c r="EF33" s="8">
        <v>0</v>
      </c>
      <c r="EG33" s="6">
        <v>-10403.012710000001</v>
      </c>
      <c r="EH33" s="8">
        <v>0</v>
      </c>
      <c r="EI33" s="6">
        <v>-169.62474789999999</v>
      </c>
      <c r="EJ33" s="8">
        <v>0</v>
      </c>
      <c r="EK33" s="6">
        <v>4664.09</v>
      </c>
      <c r="EL33" s="8">
        <v>0</v>
      </c>
      <c r="EM33" s="7"/>
      <c r="EN33" s="7"/>
      <c r="EO33" s="6">
        <v>1809.76</v>
      </c>
      <c r="EP33" s="10">
        <v>0</v>
      </c>
    </row>
    <row r="34" spans="1:146" x14ac:dyDescent="0.3">
      <c r="A34" s="5" t="s">
        <v>120</v>
      </c>
      <c r="B34" s="5" t="s">
        <v>121</v>
      </c>
      <c r="C34" s="6">
        <v>5643083.1383999996</v>
      </c>
      <c r="D34" s="8">
        <v>3414</v>
      </c>
      <c r="E34" s="6">
        <v>5081963.5599999996</v>
      </c>
      <c r="F34" s="8">
        <v>3285</v>
      </c>
      <c r="G34" s="6">
        <v>4462293</v>
      </c>
      <c r="H34" s="8">
        <v>2878</v>
      </c>
      <c r="I34" s="6">
        <v>5088461.37</v>
      </c>
      <c r="J34" s="8">
        <v>2808</v>
      </c>
      <c r="K34" s="6">
        <v>6513107.1200000001</v>
      </c>
      <c r="L34" s="8">
        <v>3330</v>
      </c>
      <c r="M34" s="6">
        <v>4571500.76</v>
      </c>
      <c r="N34" s="8">
        <v>2922</v>
      </c>
      <c r="O34" s="6">
        <v>4213322.3498299997</v>
      </c>
      <c r="P34" s="8">
        <v>2682</v>
      </c>
      <c r="Q34" s="6">
        <v>6493072.0439400002</v>
      </c>
      <c r="R34" s="8">
        <v>3822</v>
      </c>
      <c r="S34" s="6">
        <v>4338610.3600000003</v>
      </c>
      <c r="T34" s="8">
        <v>2772</v>
      </c>
      <c r="U34" s="6">
        <v>4805275.3671570001</v>
      </c>
      <c r="V34" s="8">
        <v>2946</v>
      </c>
      <c r="W34" s="6">
        <v>4342152.4609449999</v>
      </c>
      <c r="X34" s="8">
        <v>3012</v>
      </c>
      <c r="Y34" s="6">
        <v>4996604.9135689996</v>
      </c>
      <c r="Z34" s="8">
        <v>2406</v>
      </c>
      <c r="AA34" s="6">
        <v>5964292.6423575003</v>
      </c>
      <c r="AB34" s="8">
        <v>3276</v>
      </c>
      <c r="AC34" s="6">
        <v>4660654.3038804997</v>
      </c>
      <c r="AD34" s="8">
        <v>2838</v>
      </c>
      <c r="AE34" s="6">
        <v>3928750.733062</v>
      </c>
      <c r="AF34" s="8">
        <v>2256</v>
      </c>
      <c r="AG34" s="6">
        <v>5549465.0256051999</v>
      </c>
      <c r="AH34" s="8">
        <v>3138</v>
      </c>
      <c r="AI34" s="6">
        <v>4964578.7782571996</v>
      </c>
      <c r="AJ34" s="8">
        <v>2814</v>
      </c>
      <c r="AK34" s="6">
        <v>4927919.7077599997</v>
      </c>
      <c r="AL34" s="8">
        <v>2575</v>
      </c>
      <c r="AM34" s="6">
        <v>6122912.8768199999</v>
      </c>
      <c r="AN34" s="8">
        <v>3212</v>
      </c>
      <c r="AO34" s="6">
        <v>3636506.9604699998</v>
      </c>
      <c r="AP34" s="8">
        <v>2496</v>
      </c>
      <c r="AQ34" s="6">
        <v>6659358.0260819998</v>
      </c>
      <c r="AR34" s="8">
        <v>3462</v>
      </c>
      <c r="AS34" s="6">
        <v>3678495.9874</v>
      </c>
      <c r="AT34" s="8">
        <v>1980</v>
      </c>
      <c r="AU34" s="6">
        <v>3063187.3943830002</v>
      </c>
      <c r="AV34" s="8">
        <v>2064</v>
      </c>
      <c r="AW34" s="6">
        <v>4522088.0015599998</v>
      </c>
      <c r="AX34" s="8">
        <v>2232</v>
      </c>
      <c r="AY34" s="6">
        <v>4192100.3093989999</v>
      </c>
      <c r="AZ34" s="8">
        <v>2202</v>
      </c>
      <c r="BA34" s="6">
        <v>5191568.55748</v>
      </c>
      <c r="BB34" s="8">
        <v>2448</v>
      </c>
      <c r="BC34" s="6">
        <v>4356456.2496239999</v>
      </c>
      <c r="BD34" s="8">
        <v>2364</v>
      </c>
      <c r="BE34" s="6">
        <v>4574401.9105620002</v>
      </c>
      <c r="BF34" s="8">
        <v>2022</v>
      </c>
      <c r="BG34" s="6">
        <v>4586799.8116100002</v>
      </c>
      <c r="BH34" s="8">
        <v>2310</v>
      </c>
      <c r="BI34" s="6">
        <v>4590397.9701399999</v>
      </c>
      <c r="BJ34" s="8">
        <v>2040</v>
      </c>
      <c r="BK34" s="6">
        <v>5706669.8645139998</v>
      </c>
      <c r="BL34" s="8">
        <v>2682</v>
      </c>
      <c r="BM34" s="6">
        <v>2420856.4150430001</v>
      </c>
      <c r="BN34" s="8">
        <v>1734</v>
      </c>
      <c r="BO34" s="6">
        <v>5392755.8967399998</v>
      </c>
      <c r="BP34" s="8">
        <v>2946</v>
      </c>
      <c r="BQ34" s="6">
        <v>3110165.51462</v>
      </c>
      <c r="BR34" s="8">
        <v>1406</v>
      </c>
      <c r="BS34" s="6">
        <v>2886000.5895969998</v>
      </c>
      <c r="BT34" s="8">
        <v>1302</v>
      </c>
      <c r="BU34" s="6">
        <v>4057639.4105199999</v>
      </c>
      <c r="BV34" s="8">
        <v>1704</v>
      </c>
      <c r="BW34" s="6">
        <v>4798581.3024741001</v>
      </c>
      <c r="BX34" s="8">
        <v>2472</v>
      </c>
      <c r="BY34" s="6">
        <v>3555079.5550409998</v>
      </c>
      <c r="BZ34" s="8">
        <v>1602</v>
      </c>
      <c r="CA34" s="6">
        <v>4602368.0773369996</v>
      </c>
      <c r="CB34" s="8">
        <v>2124</v>
      </c>
      <c r="CC34" s="6">
        <v>3820116.288648</v>
      </c>
      <c r="CD34" s="8">
        <v>1833</v>
      </c>
      <c r="CE34" s="6">
        <v>2345345.7009430001</v>
      </c>
      <c r="CF34" s="8">
        <v>1602</v>
      </c>
      <c r="CG34" s="6">
        <v>3404013.3249685001</v>
      </c>
      <c r="CH34" s="8">
        <v>1701</v>
      </c>
      <c r="CI34" s="6">
        <v>4621096.5065400004</v>
      </c>
      <c r="CJ34" s="8">
        <v>2304</v>
      </c>
      <c r="CK34" s="6">
        <v>3893961.81861</v>
      </c>
      <c r="CL34" s="8">
        <v>1431</v>
      </c>
      <c r="CM34" s="6">
        <v>5172611.54024</v>
      </c>
      <c r="CN34" s="8">
        <v>2028</v>
      </c>
      <c r="CO34" s="6">
        <v>3144799.17765</v>
      </c>
      <c r="CP34" s="8">
        <v>1446</v>
      </c>
      <c r="CQ34" s="6">
        <v>3056508.37818</v>
      </c>
      <c r="CR34" s="8">
        <v>1416</v>
      </c>
      <c r="CS34" s="6">
        <v>5365663.5243800003</v>
      </c>
      <c r="CT34" s="8">
        <v>1647</v>
      </c>
      <c r="CU34" s="6">
        <v>4944467.5976499999</v>
      </c>
      <c r="CV34" s="8">
        <v>1698</v>
      </c>
      <c r="CW34" s="6">
        <v>3825607.8023999999</v>
      </c>
      <c r="CX34" s="8">
        <v>1638</v>
      </c>
      <c r="CY34" s="6">
        <v>3342199.3926300001</v>
      </c>
      <c r="CZ34" s="8">
        <v>1356</v>
      </c>
      <c r="DA34" s="6">
        <v>4226761.3082180005</v>
      </c>
      <c r="DB34" s="8">
        <v>1878</v>
      </c>
      <c r="DC34" s="6">
        <v>4670980.255295</v>
      </c>
      <c r="DD34" s="8">
        <v>1488</v>
      </c>
      <c r="DE34" s="6">
        <v>2621285.7872279999</v>
      </c>
      <c r="DF34" s="8">
        <v>1020</v>
      </c>
      <c r="DG34" s="6">
        <v>3437730.6854579998</v>
      </c>
      <c r="DH34" s="8">
        <v>1434</v>
      </c>
      <c r="DI34" s="6">
        <v>4105794.2756973002</v>
      </c>
      <c r="DJ34" s="8">
        <v>1644</v>
      </c>
      <c r="DK34" s="6">
        <v>4184502.682827</v>
      </c>
      <c r="DL34" s="8">
        <v>1656</v>
      </c>
      <c r="DM34" s="6">
        <v>1834206.1005840001</v>
      </c>
      <c r="DN34" s="8">
        <v>822</v>
      </c>
      <c r="DO34" s="6">
        <v>2764479.3237800002</v>
      </c>
      <c r="DP34" s="8">
        <v>1044</v>
      </c>
      <c r="DQ34" s="6">
        <v>3150243.802354</v>
      </c>
      <c r="DR34" s="8">
        <v>1266</v>
      </c>
      <c r="DS34" s="6">
        <v>2385436.9203539998</v>
      </c>
      <c r="DT34" s="8">
        <v>1158</v>
      </c>
      <c r="DU34" s="6">
        <v>2916057.6631299998</v>
      </c>
      <c r="DV34" s="8">
        <v>1218</v>
      </c>
      <c r="DW34" s="6">
        <v>2586160.0863100002</v>
      </c>
      <c r="DX34" s="8">
        <v>1140</v>
      </c>
      <c r="DY34" s="6">
        <v>2219196.9683500002</v>
      </c>
      <c r="DZ34" s="8">
        <v>1074</v>
      </c>
      <c r="EA34" s="6">
        <v>2972501.1998000001</v>
      </c>
      <c r="EB34" s="8">
        <v>1062</v>
      </c>
      <c r="EC34" s="6">
        <v>1894398.880989</v>
      </c>
      <c r="ED34" s="8">
        <v>978</v>
      </c>
      <c r="EE34" s="6">
        <v>1420581.83</v>
      </c>
      <c r="EF34" s="8">
        <v>768</v>
      </c>
      <c r="EG34" s="6">
        <v>2683462.3088090001</v>
      </c>
      <c r="EH34" s="8">
        <v>1000</v>
      </c>
      <c r="EI34" s="6">
        <v>3108722.2410800001</v>
      </c>
      <c r="EJ34" s="8">
        <v>1313</v>
      </c>
      <c r="EK34" s="6">
        <v>450954.58957000001</v>
      </c>
      <c r="EL34" s="8">
        <v>348</v>
      </c>
      <c r="EM34" s="6">
        <v>1134128.9007900001</v>
      </c>
      <c r="EN34" s="8">
        <v>609</v>
      </c>
      <c r="EO34" s="6">
        <v>2696454.2501400001</v>
      </c>
      <c r="EP34" s="10">
        <v>763</v>
      </c>
    </row>
    <row r="35" spans="1:146" s="19" customFormat="1" x14ac:dyDescent="0.3">
      <c r="A35" s="26"/>
      <c r="B35" s="26" t="s">
        <v>123</v>
      </c>
      <c r="C35" s="20">
        <f>SUM(C24:C34)</f>
        <v>12100713.5584</v>
      </c>
      <c r="D35" s="20">
        <f t="shared" ref="D35:BO35" si="0">SUM(D24:D34)</f>
        <v>10650</v>
      </c>
      <c r="E35" s="20">
        <f t="shared" si="0"/>
        <v>11407052.1</v>
      </c>
      <c r="F35" s="20">
        <f t="shared" si="0"/>
        <v>10413</v>
      </c>
      <c r="G35" s="20">
        <f t="shared" si="0"/>
        <v>10213941.23</v>
      </c>
      <c r="H35" s="20">
        <f t="shared" si="0"/>
        <v>9610</v>
      </c>
      <c r="I35" s="20">
        <f t="shared" si="0"/>
        <v>12183286.34</v>
      </c>
      <c r="J35" s="20">
        <f t="shared" si="0"/>
        <v>9654</v>
      </c>
      <c r="K35" s="20">
        <f t="shared" si="0"/>
        <v>15874670.93</v>
      </c>
      <c r="L35" s="20">
        <f t="shared" si="0"/>
        <v>11814</v>
      </c>
      <c r="M35" s="20">
        <f t="shared" si="0"/>
        <v>9641955.0700000003</v>
      </c>
      <c r="N35" s="20">
        <f t="shared" si="0"/>
        <v>8406</v>
      </c>
      <c r="O35" s="20">
        <f t="shared" si="0"/>
        <v>10275688.486107999</v>
      </c>
      <c r="P35" s="20">
        <f t="shared" si="0"/>
        <v>8958</v>
      </c>
      <c r="Q35" s="20">
        <f t="shared" si="0"/>
        <v>14470080.956494</v>
      </c>
      <c r="R35" s="20">
        <f t="shared" si="0"/>
        <v>12204</v>
      </c>
      <c r="S35" s="20">
        <f t="shared" si="0"/>
        <v>9214254.2976270001</v>
      </c>
      <c r="T35" s="20">
        <f t="shared" si="0"/>
        <v>8370</v>
      </c>
      <c r="U35" s="20">
        <f t="shared" si="0"/>
        <v>11005482.294162601</v>
      </c>
      <c r="V35" s="20">
        <f t="shared" si="0"/>
        <v>9570</v>
      </c>
      <c r="W35" s="20">
        <f t="shared" si="0"/>
        <v>9040568.4654130004</v>
      </c>
      <c r="X35" s="20">
        <f t="shared" si="0"/>
        <v>8598</v>
      </c>
      <c r="Y35" s="20">
        <f t="shared" si="0"/>
        <v>11975671.9171197</v>
      </c>
      <c r="Z35" s="20">
        <f t="shared" si="0"/>
        <v>8130</v>
      </c>
      <c r="AA35" s="20">
        <f t="shared" si="0"/>
        <v>13456389.9141532</v>
      </c>
      <c r="AB35" s="20">
        <f t="shared" si="0"/>
        <v>10710</v>
      </c>
      <c r="AC35" s="20">
        <f t="shared" si="0"/>
        <v>11645509.6453362</v>
      </c>
      <c r="AD35" s="20">
        <f t="shared" si="0"/>
        <v>9816</v>
      </c>
      <c r="AE35" s="20">
        <f t="shared" si="0"/>
        <v>9452820.2061062008</v>
      </c>
      <c r="AF35" s="20">
        <f t="shared" si="0"/>
        <v>7776</v>
      </c>
      <c r="AG35" s="20">
        <f t="shared" si="0"/>
        <v>11909939.7876186</v>
      </c>
      <c r="AH35" s="20">
        <f t="shared" si="0"/>
        <v>9360</v>
      </c>
      <c r="AI35" s="20">
        <f t="shared" si="0"/>
        <v>11403731.466476999</v>
      </c>
      <c r="AJ35" s="20">
        <f t="shared" si="0"/>
        <v>9414</v>
      </c>
      <c r="AK35" s="20">
        <f t="shared" si="0"/>
        <v>10923910.321087999</v>
      </c>
      <c r="AL35" s="20">
        <f t="shared" si="0"/>
        <v>7397</v>
      </c>
      <c r="AM35" s="20">
        <f t="shared" si="0"/>
        <v>13904237.640457999</v>
      </c>
      <c r="AN35" s="20">
        <f t="shared" si="0"/>
        <v>10226</v>
      </c>
      <c r="AO35" s="20">
        <f t="shared" si="0"/>
        <v>7926766.8616179992</v>
      </c>
      <c r="AP35" s="20">
        <f t="shared" si="0"/>
        <v>7086</v>
      </c>
      <c r="AQ35" s="20">
        <f t="shared" si="0"/>
        <v>15644881.6252765</v>
      </c>
      <c r="AR35" s="20">
        <f t="shared" si="0"/>
        <v>11610</v>
      </c>
      <c r="AS35" s="20">
        <f t="shared" si="0"/>
        <v>8105306.4637430003</v>
      </c>
      <c r="AT35" s="20">
        <f t="shared" si="0"/>
        <v>6620</v>
      </c>
      <c r="AU35" s="20">
        <f t="shared" si="0"/>
        <v>7011890.2636720007</v>
      </c>
      <c r="AV35" s="20">
        <f t="shared" si="0"/>
        <v>6333</v>
      </c>
      <c r="AW35" s="20">
        <f t="shared" si="0"/>
        <v>10555048.819323</v>
      </c>
      <c r="AX35" s="20">
        <f t="shared" si="0"/>
        <v>7350</v>
      </c>
      <c r="AY35" s="20">
        <f t="shared" si="0"/>
        <v>10322507.938435199</v>
      </c>
      <c r="AZ35" s="20">
        <f t="shared" si="0"/>
        <v>7929</v>
      </c>
      <c r="BA35" s="20">
        <f t="shared" si="0"/>
        <v>12831685.9116759</v>
      </c>
      <c r="BB35" s="20">
        <f t="shared" si="0"/>
        <v>8238</v>
      </c>
      <c r="BC35" s="20">
        <f t="shared" si="0"/>
        <v>10395377.006460201</v>
      </c>
      <c r="BD35" s="20">
        <f t="shared" si="0"/>
        <v>7618</v>
      </c>
      <c r="BE35" s="20">
        <f t="shared" si="0"/>
        <v>11110678.163952101</v>
      </c>
      <c r="BF35" s="20">
        <f t="shared" si="0"/>
        <v>7041</v>
      </c>
      <c r="BG35" s="20">
        <f t="shared" si="0"/>
        <v>10286015.189621001</v>
      </c>
      <c r="BH35" s="20">
        <f t="shared" si="0"/>
        <v>6870</v>
      </c>
      <c r="BI35" s="20">
        <f t="shared" si="0"/>
        <v>11014567.014366999</v>
      </c>
      <c r="BJ35" s="20">
        <f t="shared" si="0"/>
        <v>7372</v>
      </c>
      <c r="BK35" s="20">
        <f t="shared" si="0"/>
        <v>12848236.390827</v>
      </c>
      <c r="BL35" s="20">
        <f t="shared" si="0"/>
        <v>8736</v>
      </c>
      <c r="BM35" s="20">
        <f t="shared" si="0"/>
        <v>4490221.6335313004</v>
      </c>
      <c r="BN35" s="20">
        <f t="shared" si="0"/>
        <v>6072</v>
      </c>
      <c r="BO35" s="20">
        <f t="shared" si="0"/>
        <v>13230516.340751</v>
      </c>
      <c r="BP35" s="20">
        <f t="shared" ref="BP35:EA35" si="1">SUM(BP24:BP34)</f>
        <v>9619</v>
      </c>
      <c r="BQ35" s="20">
        <f t="shared" si="1"/>
        <v>6673010.9359770007</v>
      </c>
      <c r="BR35" s="20">
        <f t="shared" si="1"/>
        <v>4521</v>
      </c>
      <c r="BS35" s="20">
        <f t="shared" si="1"/>
        <v>7021193.4963689996</v>
      </c>
      <c r="BT35" s="20">
        <f t="shared" si="1"/>
        <v>4847</v>
      </c>
      <c r="BU35" s="20">
        <f t="shared" si="1"/>
        <v>8892697.3747096993</v>
      </c>
      <c r="BV35" s="20">
        <f t="shared" si="1"/>
        <v>5354</v>
      </c>
      <c r="BW35" s="20">
        <f t="shared" si="1"/>
        <v>10374566.6501121</v>
      </c>
      <c r="BX35" s="20">
        <f t="shared" si="1"/>
        <v>7488</v>
      </c>
      <c r="BY35" s="20">
        <f t="shared" si="1"/>
        <v>8375893.2260389999</v>
      </c>
      <c r="BZ35" s="20">
        <f t="shared" si="1"/>
        <v>5527</v>
      </c>
      <c r="CA35" s="20">
        <f t="shared" si="1"/>
        <v>10312949.456574999</v>
      </c>
      <c r="CB35" s="20">
        <f t="shared" si="1"/>
        <v>6809</v>
      </c>
      <c r="CC35" s="20">
        <f t="shared" si="1"/>
        <v>9301965.8114470001</v>
      </c>
      <c r="CD35" s="20">
        <f t="shared" si="1"/>
        <v>6212</v>
      </c>
      <c r="CE35" s="20">
        <f t="shared" si="1"/>
        <v>5221845.2245073998</v>
      </c>
      <c r="CF35" s="20">
        <f t="shared" si="1"/>
        <v>5361</v>
      </c>
      <c r="CG35" s="20">
        <f t="shared" si="1"/>
        <v>8683873.4962170012</v>
      </c>
      <c r="CH35" s="20">
        <f t="shared" si="1"/>
        <v>5778</v>
      </c>
      <c r="CI35" s="20">
        <f t="shared" si="1"/>
        <v>11186571.696906101</v>
      </c>
      <c r="CJ35" s="20">
        <f t="shared" si="1"/>
        <v>7781</v>
      </c>
      <c r="CK35" s="20">
        <f t="shared" si="1"/>
        <v>8648703.1800059993</v>
      </c>
      <c r="CL35" s="20">
        <f t="shared" si="1"/>
        <v>4949</v>
      </c>
      <c r="CM35" s="20">
        <f t="shared" si="1"/>
        <v>12593174.199422002</v>
      </c>
      <c r="CN35" s="20">
        <f t="shared" si="1"/>
        <v>6956</v>
      </c>
      <c r="CO35" s="20">
        <f t="shared" si="1"/>
        <v>6465531.779937</v>
      </c>
      <c r="CP35" s="20">
        <f t="shared" si="1"/>
        <v>4259</v>
      </c>
      <c r="CQ35" s="20">
        <f t="shared" si="1"/>
        <v>5767209.3505739002</v>
      </c>
      <c r="CR35" s="20">
        <f t="shared" si="1"/>
        <v>4031</v>
      </c>
      <c r="CS35" s="20">
        <f t="shared" si="1"/>
        <v>10291918.424164802</v>
      </c>
      <c r="CT35" s="20">
        <f t="shared" si="1"/>
        <v>5132</v>
      </c>
      <c r="CU35" s="20">
        <f t="shared" si="1"/>
        <v>10157669.04284</v>
      </c>
      <c r="CV35" s="20">
        <f t="shared" si="1"/>
        <v>4748</v>
      </c>
      <c r="CW35" s="20">
        <f t="shared" si="1"/>
        <v>8274809.893904401</v>
      </c>
      <c r="CX35" s="20">
        <f t="shared" si="1"/>
        <v>4986</v>
      </c>
      <c r="CY35" s="20">
        <f t="shared" si="1"/>
        <v>6903037.4259230001</v>
      </c>
      <c r="CZ35" s="20">
        <f t="shared" si="1"/>
        <v>3708</v>
      </c>
      <c r="DA35" s="20">
        <f t="shared" si="1"/>
        <v>8508979.7285710014</v>
      </c>
      <c r="DB35" s="20">
        <f t="shared" si="1"/>
        <v>5256</v>
      </c>
      <c r="DC35" s="20">
        <f t="shared" si="1"/>
        <v>11455433.295541</v>
      </c>
      <c r="DD35" s="20">
        <f t="shared" si="1"/>
        <v>4644</v>
      </c>
      <c r="DE35" s="20">
        <f t="shared" si="1"/>
        <v>5913556.7223541997</v>
      </c>
      <c r="DF35" s="20">
        <f t="shared" si="1"/>
        <v>3336</v>
      </c>
      <c r="DG35" s="20">
        <f t="shared" si="1"/>
        <v>7439663.0976062994</v>
      </c>
      <c r="DH35" s="20">
        <f t="shared" si="1"/>
        <v>4146</v>
      </c>
      <c r="DI35" s="20">
        <f t="shared" si="1"/>
        <v>8423045.26486261</v>
      </c>
      <c r="DJ35" s="20">
        <f t="shared" si="1"/>
        <v>4752</v>
      </c>
      <c r="DK35" s="20">
        <f t="shared" si="1"/>
        <v>8106908.5753144994</v>
      </c>
      <c r="DL35" s="20">
        <f t="shared" si="1"/>
        <v>4590</v>
      </c>
      <c r="DM35" s="20">
        <f t="shared" si="1"/>
        <v>3721761.3887755005</v>
      </c>
      <c r="DN35" s="20">
        <f t="shared" si="1"/>
        <v>2598</v>
      </c>
      <c r="DO35" s="20">
        <f t="shared" si="1"/>
        <v>5882070.4963810006</v>
      </c>
      <c r="DP35" s="20">
        <f t="shared" si="1"/>
        <v>3186</v>
      </c>
      <c r="DQ35" s="20">
        <f t="shared" si="1"/>
        <v>5959743.3015841004</v>
      </c>
      <c r="DR35" s="20">
        <f t="shared" si="1"/>
        <v>3486</v>
      </c>
      <c r="DS35" s="20">
        <f t="shared" si="1"/>
        <v>4544127.3694463</v>
      </c>
      <c r="DT35" s="20">
        <f t="shared" si="1"/>
        <v>3339</v>
      </c>
      <c r="DU35" s="20">
        <f t="shared" si="1"/>
        <v>5444751.7705119997</v>
      </c>
      <c r="DV35" s="20">
        <f t="shared" si="1"/>
        <v>3240</v>
      </c>
      <c r="DW35" s="20">
        <f t="shared" si="1"/>
        <v>4779925.8563099997</v>
      </c>
      <c r="DX35" s="20">
        <f t="shared" si="1"/>
        <v>3112</v>
      </c>
      <c r="DY35" s="20">
        <f t="shared" si="1"/>
        <v>4412129.9088090006</v>
      </c>
      <c r="DZ35" s="20">
        <f t="shared" si="1"/>
        <v>2799</v>
      </c>
      <c r="EA35" s="20">
        <f t="shared" si="1"/>
        <v>7006230.9168260004</v>
      </c>
      <c r="EB35" s="20">
        <f t="shared" ref="EB35:EP35" si="2">SUM(EB24:EB34)</f>
        <v>3501</v>
      </c>
      <c r="EC35" s="20">
        <f t="shared" si="2"/>
        <v>4182680.4536220003</v>
      </c>
      <c r="ED35" s="20">
        <f t="shared" si="2"/>
        <v>2723</v>
      </c>
      <c r="EE35" s="20">
        <f t="shared" si="2"/>
        <v>3656503.47</v>
      </c>
      <c r="EF35" s="20">
        <f t="shared" si="2"/>
        <v>2288</v>
      </c>
      <c r="EG35" s="20">
        <f t="shared" si="2"/>
        <v>5393667.7904147897</v>
      </c>
      <c r="EH35" s="20">
        <f t="shared" si="2"/>
        <v>3053</v>
      </c>
      <c r="EI35" s="20">
        <f t="shared" si="2"/>
        <v>6748753.2965481002</v>
      </c>
      <c r="EJ35" s="20">
        <f t="shared" si="2"/>
        <v>3669</v>
      </c>
      <c r="EK35" s="20">
        <f t="shared" si="2"/>
        <v>2157571.5663799997</v>
      </c>
      <c r="EL35" s="20">
        <f t="shared" si="2"/>
        <v>1700</v>
      </c>
      <c r="EM35" s="20">
        <f t="shared" si="2"/>
        <v>2853242.68346</v>
      </c>
      <c r="EN35" s="20">
        <f t="shared" si="2"/>
        <v>2001</v>
      </c>
      <c r="EO35" s="20">
        <f t="shared" si="2"/>
        <v>5853329.2771929996</v>
      </c>
      <c r="EP35" s="20">
        <f t="shared" si="2"/>
        <v>2186</v>
      </c>
    </row>
  </sheetData>
  <mergeCells count="3">
    <mergeCell ref="A5:B5"/>
    <mergeCell ref="A1:B1"/>
    <mergeCell ref="A2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units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2018-05-21T17:15:50Z</dcterms:created>
  <dcterms:modified xsi:type="dcterms:W3CDTF">2018-05-24T20:30:34Z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