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560" windowHeight="12855"/>
  </bookViews>
  <sheets>
    <sheet name="Actiq Hist-2001-2011" sheetId="1" r:id="rId1"/>
    <sheet name="IMS NSP 06 - 12" sheetId="5" r:id="rId2"/>
  </sheets>
  <externalReferences>
    <externalReference r:id="rId3"/>
    <externalReference r:id="rId4"/>
    <externalReference r:id="rId5"/>
  </externalReferences>
  <definedNames>
    <definedName name="ACTIQ_1200_SALES">#REF!</definedName>
    <definedName name="ACTIQ_1600_SALES">#REF!</definedName>
    <definedName name="ACTIQ_200_SALES">#REF!</definedName>
    <definedName name="ACTIQ_400_SALES">#REF!</definedName>
    <definedName name="ACTIQ_600_SALES">#REF!</definedName>
    <definedName name="ACTIQ_800_SALES">#REF!</definedName>
    <definedName name="ACTIQ_QTY08">#REF!</definedName>
    <definedName name="ACTQ_1200_2005">#REF!</definedName>
    <definedName name="ACTQ_1200_QTY">#REF!</definedName>
    <definedName name="ACTQ_1600_2005">#REF!</definedName>
    <definedName name="ACTQ_1600_QTY">#REF!</definedName>
    <definedName name="ACTQ_1600QTY08">#REF!</definedName>
    <definedName name="ACTQ_200_2005">#REF!</definedName>
    <definedName name="ACTQ_200_QTY">#REF!</definedName>
    <definedName name="ACTQ_400_2005">#REF!</definedName>
    <definedName name="ACTQ_400_QTY">#REF!</definedName>
    <definedName name="ACTQ_600_2005">#REF!</definedName>
    <definedName name="ACTQ_600_QTY">#REF!</definedName>
    <definedName name="ACTQ_800_2005">#REF!</definedName>
    <definedName name="ACTQ_800_QTY">#REF!</definedName>
    <definedName name="ACTQ_800QTY08">#REF!</definedName>
    <definedName name="ACTQ_Q1200_2005">#REF!</definedName>
    <definedName name="ACTQ_Q1200_Q2005">#REF!</definedName>
    <definedName name="ACTQ_Q1600_2005">#REF!</definedName>
    <definedName name="ACTQ_Q200_2005">#REF!</definedName>
    <definedName name="ACTQ_Q400_2005">#REF!</definedName>
    <definedName name="ACTQ_Q600_2005">#REF!</definedName>
    <definedName name="ACTQ_Q800_2005">#REF!</definedName>
    <definedName name="ACTQ_QTOT_2005">#REF!</definedName>
    <definedName name="ACTQ_QTY">#REF!</definedName>
    <definedName name="ACTQ_TOT_2005">#REF!</definedName>
    <definedName name="ACTQ081600Q">#REF!</definedName>
    <definedName name="ACTQ1200_QTY08">#REF!</definedName>
    <definedName name="ACTQ1200_SALES08">'Actiq Hist-2001-2011'!#REF!</definedName>
    <definedName name="ACTQ1600_QTY08">#REF!</definedName>
    <definedName name="ACTQ1600_SALES08">'Actiq Hist-2001-2011'!#REF!</definedName>
    <definedName name="ACTQ200_QTY08">#REF!</definedName>
    <definedName name="ACTQ200_SALES08">'Actiq Hist-2001-2011'!#REF!</definedName>
    <definedName name="ACTQ400_QTY08">#REF!</definedName>
    <definedName name="ACTQ400_SALES08">'Actiq Hist-2001-2011'!#REF!</definedName>
    <definedName name="ACTQ600_QTY08">#REF!</definedName>
    <definedName name="ACTQ600_SALES08">'Actiq Hist-2001-2011'!#REF!</definedName>
    <definedName name="ACTQ800_QTY08">#REF!</definedName>
    <definedName name="ACTQ800_SALES08">'Actiq Hist-2001-2011'!#REF!</definedName>
    <definedName name="ACTQI_400_SALES">#REF!</definedName>
    <definedName name="AMRIX_15_QTY">[1]AMRIX_QTY!$A$48:$BW$83</definedName>
    <definedName name="AMRIX_15_SALES">'[1]Amrix Sales'!$A$45:$BW$76</definedName>
    <definedName name="AMRIX_30_QTY">[1]AMRIX_QTY!$A$89:$BW$124</definedName>
    <definedName name="AMRIX_30_SALES">'[1]Amrix Sales'!$A$82:$BW$112</definedName>
    <definedName name="Amrix_Oct08Sales">'[2]Amrix Oct Pivots'!$A$31:$D$46</definedName>
    <definedName name="APR10_QTY">'[1]APR 2010'!$A$32:$AH$56</definedName>
    <definedName name="APR10_Sales">'[1]APR 2010'!$A$3:$AH$28</definedName>
    <definedName name="APR11_QTY">'[1]APR 11 Source'!$A$5:$AH$29</definedName>
    <definedName name="APR11_Sales">'[1]APR 11 Source'!$A$35:$AH$59</definedName>
    <definedName name="aug10_QTY">'[1]Aug 2010 Source'!$A$35:$AI$60</definedName>
    <definedName name="AUG10_SALES">'[1]Aug 2010 Source'!$A$5:$AI$30</definedName>
    <definedName name="AUG11_QTY">'[1]AUG11 Pivot'!$A$3:$AH$28</definedName>
    <definedName name="AUG11_Sales">'[1]AUG11 Pivot'!$A$32:$AH$57</definedName>
    <definedName name="Dec10_QTY">'[1]Dec 2010 Source - Revised'!$A$39:$AH$64</definedName>
    <definedName name="Dec10_Sales">'[1]Dec 2010 Source - Revised'!$A$5:$AH$30</definedName>
    <definedName name="FEB10_QTY">'[1]Feb2010 Source'!$A$33:$AI$56</definedName>
    <definedName name="FEB10_SALES">'[1]Feb2010 Source'!$A$5:$AI$28</definedName>
    <definedName name="FEB11_QTY">'[1]Feb 2011 Source'!$A$36:$AH$61</definedName>
    <definedName name="FEB11_Sales">'[1]Feb 2011 Source'!$A$5:$AH$30</definedName>
    <definedName name="FENT08100Q">#REF!</definedName>
    <definedName name="FENT08200Q">#REF!</definedName>
    <definedName name="FENT08300Q">#REF!</definedName>
    <definedName name="FENT08400Q">#REF!</definedName>
    <definedName name="FENT08600Q">#REF!</definedName>
    <definedName name="FENT08800Q">#REF!</definedName>
    <definedName name="FENT08CONQ">#REF!</definedName>
    <definedName name="Fent100S08">#REF!</definedName>
    <definedName name="Fent200S08">#REF!</definedName>
    <definedName name="Fent300S08">#REF!</definedName>
    <definedName name="FENT400S08">#REF!</definedName>
    <definedName name="FENT600S08">#REF!</definedName>
    <definedName name="FENT800S08">#REF!</definedName>
    <definedName name="FENTCONS08">#REF!</definedName>
    <definedName name="FENTORA_100_QTY">[1]FENTORA_QTY!$A$34:$GC$60</definedName>
    <definedName name="FENTORA_100_SALES">'[1]FENTORA SALES'!$A$32:$GC$58</definedName>
    <definedName name="FENTORA_200_QTY">[1]FENTORA_QTY!$A$64:$GC$89</definedName>
    <definedName name="FENTORA_200_SALES">'[1]FENTORA SALES'!$A$62:$GC$86</definedName>
    <definedName name="FENTORA_400_QTY">[1]FENTORA_QTY!$A$123:$GC$149</definedName>
    <definedName name="FENTORA_400_SALES">'[1]FENTORA SALES'!$A$91:$GC$117</definedName>
    <definedName name="FENTORA_600_QTY">[1]FENTORA_QTY!$A$153:$GC$177</definedName>
    <definedName name="FENTORA_600_SALES">'[1]FENTORA SALES'!$A$121:$GC$147</definedName>
    <definedName name="FENTORA_800_QTY">[1]FENTORA_QTY!$A$181:$GC$205</definedName>
    <definedName name="FENTORA_800_SALES">'[1]FENTORA SALES'!$A$151:$GC$174</definedName>
    <definedName name="GAB12_QTY08">'[1]GABT QTY 2008-2011'!$A$120:$BY$145</definedName>
    <definedName name="GAB12_SALES08">'[1]GABT SALES 2008-2011'!$A$114:$BY$138</definedName>
    <definedName name="Gab12Q08">#REF!</definedName>
    <definedName name="GAB12S08">#REF!</definedName>
    <definedName name="GAB16_QTY08">'[1]GABT QTY 2008-2011'!$A$152:$BY$179</definedName>
    <definedName name="GAB16_SALES08">'[1]GABT SALES 2008-2011'!$A$144:$BY$168</definedName>
    <definedName name="Gab16Q08">#REF!</definedName>
    <definedName name="GAB16S08">#REF!</definedName>
    <definedName name="GAB2_QTY08">'[1]GABT QTY 2008-2011'!$A$45:$BY$75</definedName>
    <definedName name="GAB2_SALES08">'[1]GABT SALES 2008-2011'!$A$42:$BY$71</definedName>
    <definedName name="GAB2S08">#REF!</definedName>
    <definedName name="GAB4_QTY08">'[1]GABT QTY 2008-2011'!$A$82:$BY$114</definedName>
    <definedName name="GAB4_SALES08">'[1]GABT SALES 2008-2011'!$A$78:$BY$107</definedName>
    <definedName name="GAB4Q08">#REF!</definedName>
    <definedName name="GAB4S08">#REF!</definedName>
    <definedName name="GABCONS">#REF!</definedName>
    <definedName name="GABQCON08">#REF!</definedName>
    <definedName name="GROSS_SALES">'[1]TOTAL SALES-2004-2010'!$A$7:$DV$53</definedName>
    <definedName name="Gross_Sales2011">'[1]TOTAL SALES-2011'!$A$6:$AU$53</definedName>
    <definedName name="Jan11_QTY">'[1]Jan 2011 Source'!$A$37:$AH$61</definedName>
    <definedName name="Jan11_Sales">'[1]Jan 2011 Source'!$A$5:$AH$29</definedName>
    <definedName name="JUL10_QTY">'[1]Jul 2010'!$A$36:$AI$62</definedName>
    <definedName name="JUL10_SALES">'[1]Jul 2010'!$A$5:$AI$31</definedName>
    <definedName name="JUL11_QTY">'[1]Jul 11 Pivot'!$A$37:$AH$61</definedName>
    <definedName name="JUL11_Sales">'[1]Jul 11 Pivot'!$A$5:$AH$29</definedName>
    <definedName name="JUN10_QTY">[1]JUN10!$A$34:$AI$59</definedName>
    <definedName name="JUN10_SALES">[1]JUN10!$A$4:$AI$29</definedName>
    <definedName name="JUN11_QTY">'[1]Jun 11 Pivot'!$A$38:$AH$62</definedName>
    <definedName name="JUN11_Sales">'[1]Jun 11 Pivot'!$A$5:$AH$29</definedName>
    <definedName name="MAR10_QTY">'[1]Mar 2010'!$A$34:$AJ$58</definedName>
    <definedName name="MAR10_SALES">'[1]Mar 2010'!$A$5:$AJ$29</definedName>
    <definedName name="MAR11_QTY">'[1]Mar 2011 Pivots'!$A$37:$AH$61</definedName>
    <definedName name="MAR11_SALES">'[1]Mar 2011 Pivots'!$A$5:$AH$29</definedName>
    <definedName name="MAY10_QTY">[1]MAY10!$A$36:$AH$62</definedName>
    <definedName name="May10_SALES">[1]MAY10!$A$5:$AH$31</definedName>
    <definedName name="May11_QTY">'[1]May 11 Pivot'!$A$41:$AH$66</definedName>
    <definedName name="May11_Sales">'[1]May 11 Pivot'!$A$7:$AH$32</definedName>
    <definedName name="Nov10_Qty">'[1]Nov 2010 Source'!$A$37:$AH$62</definedName>
    <definedName name="Nov10_Sales">'[1]Nov 2010 Source'!$A$5:$AH$30</definedName>
    <definedName name="NUV150_QTY">'[1]NUVIGIL QTY'!$A$58:$AV$80</definedName>
    <definedName name="NUV150_SALES">'[1]NUVIGIL SALES'!$A$63:$AV$84</definedName>
    <definedName name="NUV250_QTY">'[1]NUVIGIL QTY'!$A$84:$AV$106</definedName>
    <definedName name="NUV250_SALES">'[1]NUVIGIL SALES'!$A$91:$AV$112</definedName>
    <definedName name="NUV50_QTY">'[1]NUVIGIL QTY'!$A$32:$AV$54</definedName>
    <definedName name="NUV50_SALES">'[1]NUVIGIL SALES'!$A$34:$AV$56</definedName>
    <definedName name="Oct10_Qty">'[1]Oct 2010 Source'!$A$36:$AH$62</definedName>
    <definedName name="Oct10_Sales">'[1]Oct 2010 Source'!$A$5:$AH$31</definedName>
    <definedName name="Oct11_Qty">'[1]Oct 11 Source'!$B$33:$AI$55</definedName>
    <definedName name="Oct11_Sales">'[1]Oct 11 Source'!$B$5:$AI$27</definedName>
    <definedName name="PROV_100_QTY">'[1]PROV_QTY-2004-2010'!$A$49:$DV$82</definedName>
    <definedName name="PROV_200_QTY">'[1]PROV_QTY-2004-2010'!$A$90:$DV$123</definedName>
    <definedName name="PROV100_QTY11">'[1]PROV_QTY-2011'!$A$48:$AE$83</definedName>
    <definedName name="Prov11_100_SALES">'[1]Prov Sales 2011'!$A$48:$AE$80</definedName>
    <definedName name="PROV11_200_SALES">'[1]Prov Sales 2011'!$A$87:$AE$120</definedName>
    <definedName name="PROV200_QTY11">'[1]PROV_QTY-2011'!$A$89:$AE$123</definedName>
    <definedName name="Sep10_Qty">'[1]Sep 2010'!$A$38:$AH$64</definedName>
    <definedName name="Sep10_Sales">'[1]Sep 2010'!$A$5:$AH$31</definedName>
    <definedName name="Sep11_Qty">'[1]Sep 2011 Source'!$A$35:$AH$58</definedName>
    <definedName name="Sep11_Sales">'[1]Sep 2011 Source'!$A$5:$AH$28</definedName>
    <definedName name="Tre_100_Qty">'[1]Treanda Qty'!$A$63:$EF$83</definedName>
    <definedName name="TRE_100_Sales">[1]TreSales!$A$63:$BP$83</definedName>
    <definedName name="TRE25_QTY">'[1]Treanda Qty'!$A$34:$EF$54</definedName>
    <definedName name="TRE25_SALES">[1]TreSales!$A$32:$BP$56</definedName>
    <definedName name="TRI_QTY">'[1]Tri Qty'!$A$7:$DI$26</definedName>
    <definedName name="TRI_SALES">'[1]Tri Sales'!$A$8:$DI$24</definedName>
    <definedName name="TRI_SALES05">'[1]Tri Sales'!#REF!</definedName>
    <definedName name="WH_REF">#REF!</definedName>
  </definedNames>
  <calcPr calcId="125725"/>
</workbook>
</file>

<file path=xl/calcChain.xml><?xml version="1.0" encoding="utf-8"?>
<calcChain xmlns="http://schemas.openxmlformats.org/spreadsheetml/2006/main">
  <c r="I54" i="1"/>
  <c r="J54"/>
  <c r="K54"/>
  <c r="L54"/>
  <c r="H54"/>
  <c r="D25"/>
  <c r="E25"/>
  <c r="F25"/>
  <c r="G25"/>
  <c r="H25"/>
  <c r="I25"/>
  <c r="J25"/>
  <c r="K25"/>
  <c r="L25"/>
  <c r="C25"/>
  <c r="D14"/>
  <c r="E14"/>
  <c r="F14"/>
  <c r="G14"/>
  <c r="H14"/>
  <c r="I14"/>
  <c r="J14"/>
  <c r="K14"/>
  <c r="L14"/>
  <c r="C14"/>
  <c r="H51" i="5"/>
  <c r="G51"/>
  <c r="F51"/>
  <c r="E51"/>
  <c r="D51"/>
  <c r="C51"/>
  <c r="B51"/>
  <c r="H59"/>
  <c r="G59"/>
  <c r="F59"/>
  <c r="E59"/>
  <c r="D59"/>
  <c r="C59"/>
  <c r="B59"/>
  <c r="H50"/>
  <c r="G50"/>
  <c r="F50"/>
  <c r="E50"/>
  <c r="D50"/>
  <c r="C50"/>
  <c r="B50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56"/>
  <c r="M43" i="1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4" l="1"/>
  <c r="M33"/>
  <c r="M32"/>
  <c r="M31"/>
  <c r="M30"/>
  <c r="M29"/>
  <c r="M52"/>
  <c r="M51"/>
  <c r="M50"/>
  <c r="M49"/>
  <c r="H53" i="5"/>
  <c r="H49"/>
  <c r="H47"/>
  <c r="H46"/>
  <c r="H45"/>
  <c r="H44"/>
  <c r="H43"/>
  <c r="M44" i="1"/>
  <c r="H37" i="5"/>
  <c r="H35"/>
  <c r="H34"/>
  <c r="H33"/>
  <c r="H32"/>
  <c r="H31"/>
  <c r="M24" i="1"/>
  <c r="L24"/>
  <c r="K24"/>
  <c r="J24"/>
  <c r="I24"/>
  <c r="H24"/>
  <c r="G24"/>
  <c r="F24"/>
  <c r="E24"/>
  <c r="D24"/>
  <c r="C24"/>
  <c r="B24"/>
  <c r="M13"/>
  <c r="L13"/>
  <c r="K13"/>
  <c r="J13"/>
  <c r="I13"/>
  <c r="H13"/>
  <c r="G13"/>
  <c r="F13"/>
  <c r="E13"/>
  <c r="D13"/>
  <c r="C13"/>
  <c r="B13"/>
  <c r="G53" i="5"/>
  <c r="F53"/>
  <c r="E53"/>
  <c r="D53"/>
  <c r="C53"/>
  <c r="B53"/>
  <c r="L52" i="1"/>
  <c r="K52"/>
  <c r="J52"/>
  <c r="I52"/>
  <c r="H52"/>
  <c r="L51"/>
  <c r="K51"/>
  <c r="J51"/>
  <c r="I51"/>
  <c r="H51"/>
  <c r="L50"/>
  <c r="K50"/>
  <c r="J50"/>
  <c r="I50"/>
  <c r="H50"/>
  <c r="L49"/>
  <c r="K49"/>
  <c r="J49"/>
  <c r="I49"/>
  <c r="H49"/>
  <c r="G52"/>
  <c r="G51"/>
  <c r="G50"/>
  <c r="G49"/>
  <c r="G49" i="5"/>
  <c r="F49"/>
  <c r="E49"/>
  <c r="D49"/>
  <c r="C49"/>
  <c r="B49"/>
  <c r="G46"/>
  <c r="G45"/>
  <c r="G47" s="1"/>
  <c r="G44"/>
  <c r="G43"/>
  <c r="F46"/>
  <c r="F47" s="1"/>
  <c r="F45"/>
  <c r="F44"/>
  <c r="F43"/>
  <c r="E46"/>
  <c r="E45"/>
  <c r="E47" s="1"/>
  <c r="E44"/>
  <c r="E43"/>
  <c r="D46"/>
  <c r="D45"/>
  <c r="D47" s="1"/>
  <c r="D44"/>
  <c r="D43"/>
  <c r="C46"/>
  <c r="C45"/>
  <c r="C47" s="1"/>
  <c r="C44"/>
  <c r="C43"/>
  <c r="B46"/>
  <c r="B45"/>
  <c r="B47" s="1"/>
  <c r="B44"/>
  <c r="B43"/>
  <c r="F53" i="1"/>
  <c r="E53"/>
  <c r="D53"/>
  <c r="C53"/>
  <c r="B53"/>
  <c r="K44"/>
  <c r="I44"/>
  <c r="G37" i="5"/>
  <c r="F37"/>
  <c r="E37"/>
  <c r="D37"/>
  <c r="C37"/>
  <c r="B37"/>
  <c r="G35"/>
  <c r="F35"/>
  <c r="E35"/>
  <c r="D35"/>
  <c r="C35"/>
  <c r="B35"/>
  <c r="G34"/>
  <c r="G33"/>
  <c r="G32"/>
  <c r="G31"/>
  <c r="F34"/>
  <c r="F33"/>
  <c r="F32"/>
  <c r="F31"/>
  <c r="E32"/>
  <c r="E33"/>
  <c r="E34"/>
  <c r="E31"/>
  <c r="D34"/>
  <c r="D33"/>
  <c r="D32"/>
  <c r="D31"/>
  <c r="C34"/>
  <c r="C33"/>
  <c r="C32"/>
  <c r="C31"/>
  <c r="B34"/>
  <c r="B33"/>
  <c r="B32"/>
  <c r="B31"/>
  <c r="E44" i="1"/>
  <c r="L44"/>
  <c r="J44"/>
  <c r="J45" s="1"/>
  <c r="H44"/>
  <c r="G44"/>
  <c r="F44"/>
  <c r="D44"/>
  <c r="C44"/>
  <c r="B44"/>
  <c r="H45" l="1"/>
  <c r="L45"/>
  <c r="I45"/>
  <c r="K45"/>
  <c r="G53"/>
  <c r="H53"/>
  <c r="J53"/>
  <c r="L53"/>
  <c r="I53"/>
  <c r="K53"/>
  <c r="M53"/>
  <c r="M35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</calcChain>
</file>

<file path=xl/sharedStrings.xml><?xml version="1.0" encoding="utf-8"?>
<sst xmlns="http://schemas.openxmlformats.org/spreadsheetml/2006/main" count="294" uniqueCount="194">
  <si>
    <t>Total Per Detail</t>
  </si>
  <si>
    <t>Actiq 1600 Mcg Total</t>
  </si>
  <si>
    <t>Actiq 1200 Mcg Total</t>
  </si>
  <si>
    <t>Actiq 800 Mcg Total</t>
  </si>
  <si>
    <t>Actiq 600 Mcg Total</t>
  </si>
  <si>
    <t>Actiq 400 Mcg Total</t>
  </si>
  <si>
    <t>Actiq 200 Mcg Total</t>
  </si>
  <si>
    <t>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</si>
  <si>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</si>
  <si>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</si>
  <si>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</si>
  <si>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</si>
  <si>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</si>
  <si>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</si>
  <si>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</si>
  <si>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</si>
  <si>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</si>
  <si>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</si>
  <si>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</si>
  <si>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 xml:space="preserve"> </t>
  </si>
  <si>
    <t>Actiq 200 Mcg</t>
  </si>
  <si>
    <t>Units</t>
  </si>
  <si>
    <t>Dollars</t>
  </si>
  <si>
    <t>Blended Price / Unit</t>
  </si>
  <si>
    <t>Price / Unit</t>
  </si>
  <si>
    <t xml:space="preserve">     BRANDED GENERIC</t>
  </si>
  <si>
    <t xml:space="preserve">     GENERIC</t>
  </si>
  <si>
    <t xml:space="preserve">   AGA LOZENGE REGULAR ORDINAR</t>
  </si>
  <si>
    <t xml:space="preserve"> FENTANYL</t>
  </si>
  <si>
    <t>Tot Ex Units
MTH/MAR/12
 (Thousands)</t>
  </si>
  <si>
    <t>Tot Ex Units
MTH/FEB/12
 (Thousands)</t>
  </si>
  <si>
    <t>Tot Ex Units
MTH/JAN/12
 (Thousands)</t>
  </si>
  <si>
    <t>Tot Ex Units
MTH/DEC/11
 (Thousands)</t>
  </si>
  <si>
    <t>Tot Ex Units
MTH/NOV/11
 (Thousands)</t>
  </si>
  <si>
    <t>Tot Ex Units
MTH/OCT/11
 (Thousands)</t>
  </si>
  <si>
    <t>Tot Ex Units
MTH/SEP/11
 (Thousands)</t>
  </si>
  <si>
    <t>Tot Ex Units
MTH/AUG/11
 (Thousands)</t>
  </si>
  <si>
    <t>Tot Ex Units
MTH/JUL/11
 (Thousands)</t>
  </si>
  <si>
    <t>Tot Ex Units
MTH/JUN/11
 (Thousands)</t>
  </si>
  <si>
    <t>Tot Ex Units
MTH/MAY/11
 (Thousands)</t>
  </si>
  <si>
    <t>Tot Ex Units
MTH/APR/11
 (Thousands)</t>
  </si>
  <si>
    <t>Tot Ex Units
MTH/MAR/11
 (Thousands)</t>
  </si>
  <si>
    <t>Tot Ex Units
MTH/FEB/11
 (Thousands)</t>
  </si>
  <si>
    <t>Tot Ex Units
MTH/JAN/11
 (Thousands)</t>
  </si>
  <si>
    <t>Tot Ex Units
MTH/DEC/10
 (Thousands)</t>
  </si>
  <si>
    <t>Tot Ex Units
MTH/NOV/10
 (Thousands)</t>
  </si>
  <si>
    <t>Tot Ex Units
MTH/OCT/10
 (Thousands)</t>
  </si>
  <si>
    <t>Tot Ex Units
MTH/SEP/10
 (Thousands)</t>
  </si>
  <si>
    <t>Tot Ex Units
MTH/AUG/10
 (Thousands)</t>
  </si>
  <si>
    <t>Tot Ex Units
MTH/JUL/10
 (Thousands)</t>
  </si>
  <si>
    <t>Tot Ex Units
MTH/JUN/10
 (Thousands)</t>
  </si>
  <si>
    <t>Tot Ex Units
MTH/MAY/10
 (Thousands)</t>
  </si>
  <si>
    <t>Tot Ex Units
MTH/APR/10
 (Thousands)</t>
  </si>
  <si>
    <t>Tot Ex Units
MTH/MAR/10
 (Thousands)</t>
  </si>
  <si>
    <t>Tot Ex Units
MTH/FEB/10
 (Thousands)</t>
  </si>
  <si>
    <t>Tot Ex Units
MTH/JAN/10
 (Thousands)</t>
  </si>
  <si>
    <t>Tot Ex Units
MTH/DEC/09
 (Thousands)</t>
  </si>
  <si>
    <t>Tot Ex Units
MTH/NOV/09
 (Thousands)</t>
  </si>
  <si>
    <t>Tot Ex Units
MTH/OCT/09
 (Thousands)</t>
  </si>
  <si>
    <t>Tot Ex Units
MTH/SEP/09
 (Thousands)</t>
  </si>
  <si>
    <t>Tot Ex Units
MTH/AUG/09
 (Thousands)</t>
  </si>
  <si>
    <t>Tot Ex Units
MTH/JUL/09
 (Thousands)</t>
  </si>
  <si>
    <t>Tot Ex Units
MTH/JUN/09
 (Thousands)</t>
  </si>
  <si>
    <t>Tot Ex Units
MTH/MAY/09
 (Thousands)</t>
  </si>
  <si>
    <t>Tot Ex Units
MTH/APR/09
 (Thousands)</t>
  </si>
  <si>
    <t>Tot Ex Units
MTH/MAR/09
 (Thousands)</t>
  </si>
  <si>
    <t>Tot Ex Units
MTH/FEB/09
 (Thousands)</t>
  </si>
  <si>
    <t>Tot Ex Units
MTH/JAN/09
 (Thousands)</t>
  </si>
  <si>
    <t>Tot Ex Units
MTH/DEC/08
 (Thousands)</t>
  </si>
  <si>
    <t>Tot Ex Units
MTH/NOV/08
 (Thousands)</t>
  </si>
  <si>
    <t>Tot Ex Units
MTH/OCT/08
 (Thousands)</t>
  </si>
  <si>
    <t>Tot Ex Units
MTH/SEP/08
 (Thousands)</t>
  </si>
  <si>
    <t>Tot Ex Units
MTH/AUG/08
 (Thousands)</t>
  </si>
  <si>
    <t>Tot Ex Units
MTH/JUL/08
 (Thousands)</t>
  </si>
  <si>
    <t>Tot Ex Units
MTH/JUN/08
 (Thousands)</t>
  </si>
  <si>
    <t>Tot Ex Units
MTH/MAY/08
 (Thousands)</t>
  </si>
  <si>
    <t>Tot Ex Units
MTH/APR/08
 (Thousands)</t>
  </si>
  <si>
    <t>Tot Ex Units
MTH/MAR/08
 (Thousands)</t>
  </si>
  <si>
    <t>Tot Ex Units
MTH/FEB/08
 (Thousands)</t>
  </si>
  <si>
    <t>Tot Ex Units
MTH/JAN/08
 (Thousands)</t>
  </si>
  <si>
    <t>Tot Ex Units
MTH/DEC/07
 (Thousands)</t>
  </si>
  <si>
    <t>Tot Ex Units
MTH/NOV/07
 (Thousands)</t>
  </si>
  <si>
    <t>Tot Ex Units
MTH/OCT/07
 (Thousands)</t>
  </si>
  <si>
    <t>Tot Ex Units
MTH/SEP/07
 (Thousands)</t>
  </si>
  <si>
    <t>Tot Ex Units
MTH/AUG/07
 (Thousands)</t>
  </si>
  <si>
    <t>Tot Ex Units
MTH/JUL/07
 (Thousands)</t>
  </si>
  <si>
    <t>Tot Ex Units
MTH/JUN/07
 (Thousands)</t>
  </si>
  <si>
    <t>Tot Ex Units
MTH/MAY/07
 (Thousands)</t>
  </si>
  <si>
    <t>Tot Ex Units
MTH/APR/07
 (Thousands)</t>
  </si>
  <si>
    <t>Tot Ex Units
MTH/MAR/07
 (Thousands)</t>
  </si>
  <si>
    <t>Tot Ex Units
MTH/FEB/07
 (Thousands)</t>
  </si>
  <si>
    <t>Tot Ex Units
MTH/JAN/07
 (Thousands)</t>
  </si>
  <si>
    <t>Tot Ex Units
MTH/DEC/06
 (Thousands)</t>
  </si>
  <si>
    <t>Tot Ex Units
MTH/NOV/06
 (Thousands)</t>
  </si>
  <si>
    <t>Tot Ex Units
MTH/OCT/06
 (Thousands)</t>
  </si>
  <si>
    <t>Tot Ex Units
MTH/SEP/06
 (Thousands)</t>
  </si>
  <si>
    <t>Tot Ex Units
MTH/AUG/06
 (Thousands)</t>
  </si>
  <si>
    <t>Tot Ex Units
MTH/JUL/06
 (Thousands)</t>
  </si>
  <si>
    <t>Tot Ex Units
MTH/JUN/06
 (Thousands)</t>
  </si>
  <si>
    <t>Tot Ex Units
MTH/MAY/06
 (Thousands)</t>
  </si>
  <si>
    <t>Tot Ex Units
MTH/APR/06
 (Thousands)</t>
  </si>
  <si>
    <t>Tot Dollars
MTH/MAR/12
 (Thousands)</t>
  </si>
  <si>
    <t>Tot Dollars
MTH/FEB/12
 (Thousands)</t>
  </si>
  <si>
    <t>Tot Dollars
MTH/JAN/12
 (Thousands)</t>
  </si>
  <si>
    <t>Tot Dollars
MTH/DEC/11
 (Thousands)</t>
  </si>
  <si>
    <t>Tot Dollars
MTH/NOV/11
 (Thousands)</t>
  </si>
  <si>
    <t>Tot Dollars
MTH/OCT/11
 (Thousands)</t>
  </si>
  <si>
    <t>Tot Dollars
MTH/SEP/11
 (Thousands)</t>
  </si>
  <si>
    <t>Tot Dollars
MTH/AUG/11
 (Thousands)</t>
  </si>
  <si>
    <t>Tot Dollars
MTH/JUL/11
 (Thousands)</t>
  </si>
  <si>
    <t>Tot Dollars
MTH/JUN/11
 (Thousands)</t>
  </si>
  <si>
    <t>Tot Dollars
MTH/MAY/11
 (Thousands)</t>
  </si>
  <si>
    <t>Tot Dollars
MTH/APR/11
 (Thousands)</t>
  </si>
  <si>
    <t>Tot Dollars
MTH/MAR/11
 (Thousands)</t>
  </si>
  <si>
    <t>Tot Dollars
MTH/FEB/11
 (Thousands)</t>
  </si>
  <si>
    <t>Tot Dollars
MTH/JAN/11
 (Thousands)</t>
  </si>
  <si>
    <t>Tot Dollars
MTH/DEC/10
 (Thousands)</t>
  </si>
  <si>
    <t>Tot Dollars
MTH/NOV/10
 (Thousands)</t>
  </si>
  <si>
    <t>Tot Dollars
MTH/OCT/10
 (Thousands)</t>
  </si>
  <si>
    <t>Tot Dollars
MTH/SEP/10
 (Thousands)</t>
  </si>
  <si>
    <t>Tot Dollars
MTH/AUG/10
 (Thousands)</t>
  </si>
  <si>
    <t>Tot Dollars
MTH/JUL/10
 (Thousands)</t>
  </si>
  <si>
    <t>Tot Dollars
MTH/JUN/10
 (Thousands)</t>
  </si>
  <si>
    <t>Tot Dollars
MTH/MAY/10
 (Thousands)</t>
  </si>
  <si>
    <t>Tot Dollars
MTH/APR/10
 (Thousands)</t>
  </si>
  <si>
    <t>Tot Dollars
MTH/MAR/10
 (Thousands)</t>
  </si>
  <si>
    <t>Tot Dollars
MTH/FEB/10
 (Thousands)</t>
  </si>
  <si>
    <t>Tot Dollars
MTH/JAN/10
 (Thousands)</t>
  </si>
  <si>
    <t>Tot Dollars
MTH/DEC/09
 (Thousands)</t>
  </si>
  <si>
    <t>Tot Dollars
MTH/NOV/09
 (Thousands)</t>
  </si>
  <si>
    <t>Tot Dollars
MTH/OCT/09
 (Thousands)</t>
  </si>
  <si>
    <t>Tot Dollars
MTH/SEP/09
 (Thousands)</t>
  </si>
  <si>
    <t>Tot Dollars
MTH/AUG/09
 (Thousands)</t>
  </si>
  <si>
    <t>Tot Dollars
MTH/JUL/09
 (Thousands)</t>
  </si>
  <si>
    <t>Tot Dollars
MTH/JUN/09
 (Thousands)</t>
  </si>
  <si>
    <t>Tot Dollars
MTH/MAY/09
 (Thousands)</t>
  </si>
  <si>
    <t>Tot Dollars
MTH/APR/09
 (Thousands)</t>
  </si>
  <si>
    <t>Tot Dollars
MTH/MAR/09
 (Thousands)</t>
  </si>
  <si>
    <t>Tot Dollars
MTH/FEB/09
 (Thousands)</t>
  </si>
  <si>
    <t>Tot Dollars
MTH/JAN/09
 (Thousands)</t>
  </si>
  <si>
    <t>Tot Dollars
MTH/DEC/08
 (Thousands)</t>
  </si>
  <si>
    <t>Tot Dollars
MTH/NOV/08
 (Thousands)</t>
  </si>
  <si>
    <t>Tot Dollars
MTH/OCT/08
 (Thousands)</t>
  </si>
  <si>
    <t>Tot Dollars
MTH/SEP/08
 (Thousands)</t>
  </si>
  <si>
    <t>Tot Dollars
MTH/AUG/08
 (Thousands)</t>
  </si>
  <si>
    <t>Tot Dollars
MTH/JUL/08
 (Thousands)</t>
  </si>
  <si>
    <t>Tot Dollars
MTH/JUN/08
 (Thousands)</t>
  </si>
  <si>
    <t>Tot Dollars
MTH/MAY/08
 (Thousands)</t>
  </si>
  <si>
    <t>Tot Dollars
MTH/APR/08
 (Thousands)</t>
  </si>
  <si>
    <t>Tot Dollars
MTH/MAR/08
 (Thousands)</t>
  </si>
  <si>
    <t>Tot Dollars
MTH/FEB/08
 (Thousands)</t>
  </si>
  <si>
    <t>Tot Dollars
MTH/JAN/08
 (Thousands)</t>
  </si>
  <si>
    <t>Tot Dollars
MTH/DEC/07
 (Thousands)</t>
  </si>
  <si>
    <t>Tot Dollars
MTH/NOV/07
 (Thousands)</t>
  </si>
  <si>
    <t>Tot Dollars
MTH/OCT/07
 (Thousands)</t>
  </si>
  <si>
    <t>Tot Dollars
MTH/SEP/07
 (Thousands)</t>
  </si>
  <si>
    <t>Tot Dollars
MTH/AUG/07
 (Thousands)</t>
  </si>
  <si>
    <t>Tot Dollars
MTH/JUL/07
 (Thousands)</t>
  </si>
  <si>
    <t>Tot Dollars
MTH/JUN/07
 (Thousands)</t>
  </si>
  <si>
    <t>Tot Dollars
MTH/MAY/07
 (Thousands)</t>
  </si>
  <si>
    <t>Tot Dollars
MTH/APR/07
 (Thousands)</t>
  </si>
  <si>
    <t>Tot Dollars
MTH/MAR/07
 (Thousands)</t>
  </si>
  <si>
    <t>Tot Dollars
MTH/FEB/07
 (Thousands)</t>
  </si>
  <si>
    <t>Tot Dollars
MTH/JAN/07
 (Thousands)</t>
  </si>
  <si>
    <t>Tot Dollars
MTH/DEC/06
 (Thousands)</t>
  </si>
  <si>
    <t>Tot Dollars
MTH/NOV/06
 (Thousands)</t>
  </si>
  <si>
    <t>Tot Dollars
MTH/OCT/06
 (Thousands)</t>
  </si>
  <si>
    <t>Tot Dollars
MTH/SEP/06
 (Thousands)</t>
  </si>
  <si>
    <t>Tot Dollars
MTH/AUG/06
 (Thousands)</t>
  </si>
  <si>
    <t>Tot Dollars
MTH/JUL/06
 (Thousands)</t>
  </si>
  <si>
    <t>Tot Dollars
MTH/JUN/06
 (Thousands)</t>
  </si>
  <si>
    <t>Tot Dollars
MTH/MAY/06
 (Thousands)</t>
  </si>
  <si>
    <t>Tot Dollars
MTH/APR/06
 (Thousands)</t>
  </si>
  <si>
    <t xml:space="preserve">       FENTANYL CIT - MALLINCKRODT</t>
  </si>
  <si>
    <t xml:space="preserve">       FENTANYL CIT - WATSON</t>
  </si>
  <si>
    <t xml:space="preserve">       FENTANYL CIT - PAR</t>
  </si>
  <si>
    <t xml:space="preserve">       FENTANYL CIT - TEVA</t>
  </si>
  <si>
    <t xml:space="preserve">       ACTIQ - TEVA CNS</t>
  </si>
  <si>
    <t>Generic History - $'s</t>
  </si>
  <si>
    <t>Total Generics</t>
  </si>
  <si>
    <t>Mallinckrodt</t>
  </si>
  <si>
    <t>Watson</t>
  </si>
  <si>
    <t>Par</t>
  </si>
  <si>
    <t>Teva</t>
  </si>
  <si>
    <t>Generic History - Units</t>
  </si>
  <si>
    <t>Ext. Units</t>
  </si>
  <si>
    <t>2012 Q1</t>
  </si>
  <si>
    <t>Per IMS NSP Data</t>
  </si>
  <si>
    <t>Generic Penetration by Month</t>
  </si>
  <si>
    <t>Generic Penetration by Year</t>
  </si>
  <si>
    <t>Generic</t>
  </si>
  <si>
    <t>Brand</t>
  </si>
  <si>
    <t>Generic Pricing is currently around 14% of Brand WAC</t>
  </si>
  <si>
    <t>YoY Growth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</si>
</sst>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_(&quot;$&quot;* #,##0_);_(&quot;$&quot;* \(#,##0\);_(&quot;$&quot;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4" fontId="8" fillId="2" borderId="2" applyNumberFormat="0" applyProtection="0">
      <alignment vertical="center"/>
    </xf>
    <xf numFmtId="4" fontId="9" fillId="2" borderId="2" applyNumberFormat="0" applyProtection="0">
      <alignment vertical="center"/>
    </xf>
    <xf numFmtId="4" fontId="8" fillId="2" borderId="2" applyNumberFormat="0" applyProtection="0">
      <alignment horizontal="left" vertical="center" indent="1"/>
    </xf>
    <xf numFmtId="4" fontId="8" fillId="2" borderId="2" applyNumberFormat="0" applyProtection="0">
      <alignment horizontal="left" vertical="center" indent="1"/>
    </xf>
    <xf numFmtId="0" fontId="2" fillId="3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8" fillId="5" borderId="2" applyNumberFormat="0" applyProtection="0">
      <alignment horizontal="right" vertical="center"/>
    </xf>
    <xf numFmtId="4" fontId="8" fillId="6" borderId="2" applyNumberFormat="0" applyProtection="0">
      <alignment horizontal="right" vertical="center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10" fillId="13" borderId="2" applyNumberFormat="0" applyProtection="0">
      <alignment horizontal="left" vertical="center" indent="1"/>
    </xf>
    <xf numFmtId="4" fontId="8" fillId="14" borderId="3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2" fillId="3" borderId="2" applyNumberFormat="0" applyProtection="0">
      <alignment horizontal="left" vertical="center" indent="1"/>
    </xf>
    <xf numFmtId="4" fontId="8" fillId="14" borderId="2" applyNumberFormat="0" applyProtection="0">
      <alignment horizontal="left" vertical="center" indent="1"/>
    </xf>
    <xf numFmtId="4" fontId="8" fillId="16" borderId="2" applyNumberFormat="0" applyProtection="0">
      <alignment horizontal="left" vertical="center" indent="1"/>
    </xf>
    <xf numFmtId="0" fontId="2" fillId="16" borderId="2" applyNumberFormat="0" applyProtection="0">
      <alignment horizontal="left" vertical="center" indent="1"/>
    </xf>
    <xf numFmtId="0" fontId="2" fillId="16" borderId="2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3" borderId="2" applyNumberFormat="0" applyProtection="0">
      <alignment horizontal="left" vertical="center" indent="1"/>
    </xf>
    <xf numFmtId="0" fontId="2" fillId="3" borderId="2" applyNumberFormat="0" applyProtection="0">
      <alignment horizontal="left" vertical="center" indent="1"/>
    </xf>
    <xf numFmtId="4" fontId="8" fillId="19" borderId="2" applyNumberFormat="0" applyProtection="0">
      <alignment vertical="center"/>
    </xf>
    <xf numFmtId="4" fontId="9" fillId="19" borderId="2" applyNumberFormat="0" applyProtection="0">
      <alignment vertical="center"/>
    </xf>
    <xf numFmtId="4" fontId="8" fillId="19" borderId="2" applyNumberFormat="0" applyProtection="0">
      <alignment horizontal="left" vertical="center" indent="1"/>
    </xf>
    <xf numFmtId="4" fontId="8" fillId="19" borderId="2" applyNumberFormat="0" applyProtection="0">
      <alignment horizontal="left" vertical="center" indent="1"/>
    </xf>
    <xf numFmtId="4" fontId="8" fillId="14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0" fontId="2" fillId="3" borderId="2" applyNumberFormat="0" applyProtection="0">
      <alignment horizontal="left" vertical="center" indent="1"/>
    </xf>
    <xf numFmtId="0" fontId="2" fillId="3" borderId="2" applyNumberFormat="0" applyProtection="0">
      <alignment horizontal="left" vertical="center" indent="1"/>
    </xf>
    <xf numFmtId="0" fontId="12" fillId="0" borderId="0"/>
    <xf numFmtId="4" fontId="13" fillId="14" borderId="2" applyNumberFormat="0" applyProtection="0">
      <alignment horizontal="right" vertical="center"/>
    </xf>
  </cellStyleXfs>
  <cellXfs count="48">
    <xf numFmtId="0" fontId="0" fillId="0" borderId="0" xfId="0"/>
    <xf numFmtId="0" fontId="0" fillId="0" borderId="0" xfId="0" applyFill="1"/>
    <xf numFmtId="0" fontId="0" fillId="0" borderId="0" xfId="0" applyFill="1" applyBorder="1"/>
    <xf numFmtId="164" fontId="2" fillId="0" borderId="0" xfId="1" applyNumberFormat="1" applyFill="1" applyBorder="1"/>
    <xf numFmtId="164" fontId="3" fillId="0" borderId="0" xfId="1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164" fontId="4" fillId="0" borderId="0" xfId="1" applyNumberFormat="1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167" fontId="3" fillId="0" borderId="0" xfId="2" applyNumberFormat="1" applyFont="1" applyFill="1" applyBorder="1"/>
    <xf numFmtId="167" fontId="4" fillId="0" borderId="1" xfId="2" applyNumberFormat="1" applyFont="1" applyFill="1" applyBorder="1"/>
    <xf numFmtId="0" fontId="4" fillId="20" borderId="0" xfId="0" applyFont="1" applyFill="1" applyBorder="1"/>
    <xf numFmtId="0" fontId="5" fillId="20" borderId="0" xfId="0" applyFont="1" applyFill="1" applyBorder="1" applyAlignment="1">
      <alignment horizontal="center"/>
    </xf>
    <xf numFmtId="44" fontId="2" fillId="0" borderId="0" xfId="2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67" fontId="2" fillId="0" borderId="0" xfId="2" applyNumberFormat="1" applyFont="1" applyFill="1" applyBorder="1"/>
    <xf numFmtId="167" fontId="6" fillId="0" borderId="0" xfId="2" applyNumberFormat="1" applyFont="1" applyFill="1" applyBorder="1"/>
    <xf numFmtId="0" fontId="6" fillId="0" borderId="1" xfId="0" applyFont="1" applyFill="1" applyBorder="1" applyAlignment="1">
      <alignment horizontal="left"/>
    </xf>
    <xf numFmtId="167" fontId="6" fillId="0" borderId="1" xfId="2" applyNumberFormat="1" applyFont="1" applyFill="1" applyBorder="1"/>
    <xf numFmtId="3" fontId="0" fillId="0" borderId="0" xfId="0" applyNumberFormat="1"/>
    <xf numFmtId="167" fontId="0" fillId="0" borderId="0" xfId="2" applyNumberFormat="1" applyFont="1"/>
    <xf numFmtId="0" fontId="6" fillId="20" borderId="0" xfId="0" applyFont="1" applyFill="1"/>
    <xf numFmtId="164" fontId="2" fillId="0" borderId="1" xfId="1" applyNumberFormat="1" applyFill="1" applyBorder="1"/>
    <xf numFmtId="0" fontId="6" fillId="0" borderId="0" xfId="0" applyFont="1"/>
    <xf numFmtId="0" fontId="6" fillId="0" borderId="1" xfId="0" applyFont="1" applyBorder="1"/>
    <xf numFmtId="167" fontId="6" fillId="0" borderId="1" xfId="0" applyNumberFormat="1" applyFont="1" applyBorder="1"/>
    <xf numFmtId="164" fontId="0" fillId="0" borderId="0" xfId="1" applyNumberFormat="1" applyFont="1"/>
    <xf numFmtId="164" fontId="6" fillId="0" borderId="1" xfId="1" applyNumberFormat="1" applyFont="1" applyBorder="1"/>
    <xf numFmtId="0" fontId="6" fillId="20" borderId="0" xfId="0" applyFont="1" applyFill="1" applyAlignment="1">
      <alignment horizontal="right"/>
    </xf>
    <xf numFmtId="167" fontId="0" fillId="0" borderId="0" xfId="2" applyNumberFormat="1" applyFont="1" applyFill="1"/>
    <xf numFmtId="164" fontId="3" fillId="0" borderId="0" xfId="1" applyNumberFormat="1" applyFont="1" applyFill="1"/>
    <xf numFmtId="49" fontId="0" fillId="0" borderId="0" xfId="0" applyNumberFormat="1" applyBorder="1"/>
    <xf numFmtId="167" fontId="0" fillId="0" borderId="0" xfId="2" applyNumberFormat="1" applyFont="1" applyBorder="1"/>
    <xf numFmtId="9" fontId="0" fillId="0" borderId="0" xfId="3" applyFont="1"/>
    <xf numFmtId="17" fontId="0" fillId="0" borderId="0" xfId="0" applyNumberFormat="1"/>
    <xf numFmtId="9" fontId="0" fillId="0" borderId="0" xfId="3" applyFont="1" applyFill="1"/>
    <xf numFmtId="0" fontId="14" fillId="0" borderId="0" xfId="0" applyFont="1" applyFill="1"/>
    <xf numFmtId="167" fontId="4" fillId="0" borderId="0" xfId="2" applyNumberFormat="1" applyFont="1" applyFill="1" applyBorder="1"/>
    <xf numFmtId="9" fontId="4" fillId="0" borderId="0" xfId="3" applyFont="1" applyFill="1" applyBorder="1"/>
    <xf numFmtId="9" fontId="6" fillId="0" borderId="0" xfId="3" applyFont="1" applyFill="1" applyBorder="1"/>
  </cellXfs>
  <cellStyles count="47">
    <cellStyle name="Comma" xfId="1" builtinId="3"/>
    <cellStyle name="Comma 2" xfId="4"/>
    <cellStyle name="Comma 3" xfId="5"/>
    <cellStyle name="Currency" xfId="2" builtinId="4"/>
    <cellStyle name="Normal" xfId="0" builtinId="0"/>
    <cellStyle name="Normal 2" xfId="6"/>
    <cellStyle name="Normal 3" xfId="7"/>
    <cellStyle name="Normal 4" xfId="8"/>
    <cellStyle name="Percent" xfId="3" builtinId="5"/>
    <cellStyle name="SAPBEXaggData" xfId="9"/>
    <cellStyle name="SAPBEXaggDataEmph" xfId="10"/>
    <cellStyle name="SAPBEXaggItem" xfId="11"/>
    <cellStyle name="SAPBEXaggItemX" xfId="12"/>
    <cellStyle name="SAPBEXchaText" xfId="13"/>
    <cellStyle name="SAPBEXexcBad7" xfId="14"/>
    <cellStyle name="SAPBEXexcBad8" xfId="15"/>
    <cellStyle name="SAPBEXexcBad9" xfId="16"/>
    <cellStyle name="SAPBEXexcCritical4" xfId="17"/>
    <cellStyle name="SAPBEXexcCritical5" xfId="18"/>
    <cellStyle name="SAPBEXexcCritical6" xfId="19"/>
    <cellStyle name="SAPBEXexcGood1" xfId="20"/>
    <cellStyle name="SAPBEXexcGood2" xfId="21"/>
    <cellStyle name="SAPBEXexcGood3" xfId="22"/>
    <cellStyle name="SAPBEXfilterDrill" xfId="23"/>
    <cellStyle name="SAPBEXfilterItem" xfId="24"/>
    <cellStyle name="SAPBEXfilterText" xfId="25"/>
    <cellStyle name="SAPBEXformats" xfId="26"/>
    <cellStyle name="SAPBEXheaderItem" xfId="27"/>
    <cellStyle name="SAPBEXheaderText" xfId="28"/>
    <cellStyle name="SAPBEXHLevel0" xfId="29"/>
    <cellStyle name="SAPBEXHLevel0X" xfId="30"/>
    <cellStyle name="SAPBEXHLevel1" xfId="31"/>
    <cellStyle name="SAPBEXHLevel1X" xfId="32"/>
    <cellStyle name="SAPBEXHLevel2" xfId="33"/>
    <cellStyle name="SAPBEXHLevel2X" xfId="34"/>
    <cellStyle name="SAPBEXHLevel3" xfId="35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41"/>
    <cellStyle name="SAPBEXstdDataEmph" xfId="42"/>
    <cellStyle name="SAPBEXstdItem" xfId="43"/>
    <cellStyle name="SAPBEXstdItemX" xfId="44"/>
    <cellStyle name="SAPBEXtitle" xfId="45"/>
    <cellStyle name="SAPBEXundefined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Marketing%20Research/PAIN/Hist%20Sales%20Data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A.cephalon.net\DATA\Logistic\Historical%20Sales%20Data\Q4%202008%20Source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A.cephalon.net\DATA\Logistic\BBROWN\CURRENT%20PROJECTS\HIST_SALES_DATA\2011-Hist%20Sales%20Sour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 2010"/>
      <sheetName val="JUN10"/>
      <sheetName val="Nov 2010 Source"/>
      <sheetName val="APR 11 Source"/>
      <sheetName val="YTD Snapshot"/>
      <sheetName val="Current Month Snapshot"/>
      <sheetName val="SALES PERCENTAGES"/>
      <sheetName val="TOTAL SALES-2011"/>
      <sheetName val="TOTAL SALES-2004-2010"/>
      <sheetName val="TOT SALES - 1999-2003"/>
      <sheetName val="Actiq Sales-2008-2011"/>
      <sheetName val="Actiq Sales 2001-2007"/>
      <sheetName val="Amrix Sales"/>
      <sheetName val="FENTORA SALES"/>
      <sheetName val="GABT SALES 2008-2011"/>
      <sheetName val="Gabt Sales 2001-2007"/>
      <sheetName val="NUVIGIL SALES"/>
      <sheetName val="Prov Sales 2011"/>
      <sheetName val="Prov Sales2004-2010"/>
      <sheetName val="Prov Sales - 1999-2003"/>
      <sheetName val="TreSales"/>
      <sheetName val="Tri Sales"/>
      <sheetName val="Tot-Qty 1999-2003"/>
      <sheetName val="Total Qty - 2011"/>
      <sheetName val="Tot-Qty 2004-2010"/>
      <sheetName val="Actiq Qty-2008-2011"/>
      <sheetName val="ACTIQ_QTY 2001-2007"/>
      <sheetName val="AMRIX_QTY"/>
      <sheetName val="FENTORA_QTY"/>
      <sheetName val="GABT QTY 2008-2011"/>
      <sheetName val="GABT QTY 2001-2007"/>
      <sheetName val="NUVIGIL QTY"/>
      <sheetName val="PROV_QTY-2011"/>
      <sheetName val="PROV_QTY-2004-2010"/>
      <sheetName val="PROV_QTY 1999-2003"/>
      <sheetName val="Treanda Qty"/>
      <sheetName val="Tri Qty"/>
      <sheetName val="May 11 Pivot"/>
      <sheetName val="AUG11 Pivot"/>
      <sheetName val="Jul 11 Pivot"/>
      <sheetName val="Jun 11 Pivot"/>
      <sheetName val="MAY10"/>
      <sheetName val="APR 2010"/>
      <sheetName val="Mar 2010"/>
      <sheetName val="Oct 11 Source"/>
      <sheetName val="Sep 2011 Source"/>
      <sheetName val="Vivitrol Qty"/>
      <sheetName val="REPORT ADJUSTMENTS"/>
      <sheetName val="Set Month"/>
      <sheetName val="Aug 2010 Source"/>
      <sheetName val="Sep 2010"/>
      <sheetName val="Oct 2010 Source"/>
      <sheetName val="Vivitrol Sales"/>
      <sheetName val="Feb2010 Source"/>
      <sheetName val="Mar 2011 Pivots"/>
      <sheetName val="PROD_REF"/>
      <sheetName val="Feb 2011 Source"/>
      <sheetName val="Jan 2011 Source"/>
      <sheetName val="Dec 2010 Source - Revised"/>
      <sheetName val="WH SUM - REF SHEET"/>
    </sheetNames>
    <sheetDataSet>
      <sheetData sheetId="0">
        <row r="5">
          <cell r="A5" t="str">
            <v>WH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Total Trisenox</v>
          </cell>
          <cell r="AI5" t="str">
            <v>Grand Total</v>
          </cell>
        </row>
        <row r="6">
          <cell r="A6" t="str">
            <v>ABC</v>
          </cell>
          <cell r="B6">
            <v>20460</v>
          </cell>
          <cell r="C6">
            <v>93240</v>
          </cell>
          <cell r="D6">
            <v>95160</v>
          </cell>
          <cell r="E6">
            <v>334462</v>
          </cell>
          <cell r="F6">
            <v>229548</v>
          </cell>
          <cell r="G6">
            <v>283222</v>
          </cell>
          <cell r="H6">
            <v>1056092</v>
          </cell>
          <cell r="I6">
            <v>1036728</v>
          </cell>
          <cell r="J6">
            <v>178398</v>
          </cell>
          <cell r="K6">
            <v>1215126</v>
          </cell>
          <cell r="L6">
            <v>45984</v>
          </cell>
          <cell r="M6">
            <v>163350</v>
          </cell>
          <cell r="N6">
            <v>527400</v>
          </cell>
          <cell r="O6">
            <v>472788</v>
          </cell>
          <cell r="P6">
            <v>1383504</v>
          </cell>
          <cell r="Q6">
            <v>2593026</v>
          </cell>
          <cell r="R6">
            <v>144720</v>
          </cell>
          <cell r="S6">
            <v>593352</v>
          </cell>
          <cell r="T6">
            <v>97572</v>
          </cell>
          <cell r="U6">
            <v>65376</v>
          </cell>
          <cell r="V6">
            <v>901020</v>
          </cell>
          <cell r="W6">
            <v>50952</v>
          </cell>
          <cell r="X6">
            <v>1766952</v>
          </cell>
          <cell r="Y6">
            <v>1250136</v>
          </cell>
          <cell r="Z6">
            <v>3068040</v>
          </cell>
          <cell r="AA6">
            <v>2630880</v>
          </cell>
          <cell r="AB6">
            <v>19660176</v>
          </cell>
          <cell r="AC6">
            <v>22291056</v>
          </cell>
          <cell r="AD6">
            <v>1446300</v>
          </cell>
          <cell r="AE6">
            <v>15717600</v>
          </cell>
          <cell r="AF6">
            <v>17163900</v>
          </cell>
          <cell r="AG6">
            <v>682816</v>
          </cell>
          <cell r="AH6">
            <v>682816</v>
          </cell>
          <cell r="AI6">
            <v>48971076</v>
          </cell>
        </row>
        <row r="7">
          <cell r="A7" t="str">
            <v>ANDA</v>
          </cell>
          <cell r="C7">
            <v>2590</v>
          </cell>
          <cell r="E7">
            <v>7516</v>
          </cell>
          <cell r="F7">
            <v>4884</v>
          </cell>
          <cell r="G7">
            <v>12052</v>
          </cell>
          <cell r="H7">
            <v>27042</v>
          </cell>
          <cell r="I7">
            <v>3366</v>
          </cell>
          <cell r="K7">
            <v>3366</v>
          </cell>
          <cell r="M7">
            <v>3630</v>
          </cell>
          <cell r="N7">
            <v>10548</v>
          </cell>
          <cell r="O7">
            <v>6852</v>
          </cell>
          <cell r="P7">
            <v>25308</v>
          </cell>
          <cell r="Q7">
            <v>46338</v>
          </cell>
          <cell r="T7">
            <v>2076</v>
          </cell>
          <cell r="V7">
            <v>2076</v>
          </cell>
          <cell r="X7">
            <v>20952</v>
          </cell>
          <cell r="Z7">
            <v>20952</v>
          </cell>
          <cell r="AB7">
            <v>84288</v>
          </cell>
          <cell r="AC7">
            <v>84288</v>
          </cell>
          <cell r="AI7">
            <v>184062</v>
          </cell>
        </row>
        <row r="8">
          <cell r="A8" t="str">
            <v>BDI PHARMA</v>
          </cell>
          <cell r="AD8">
            <v>13500</v>
          </cell>
          <cell r="AE8">
            <v>144000</v>
          </cell>
          <cell r="AF8">
            <v>157500</v>
          </cell>
          <cell r="AI8">
            <v>157500</v>
          </cell>
        </row>
        <row r="9">
          <cell r="A9" t="str">
            <v>BURLINGTON DRUG</v>
          </cell>
          <cell r="I9">
            <v>3366</v>
          </cell>
          <cell r="K9">
            <v>3366</v>
          </cell>
          <cell r="N9">
            <v>10548</v>
          </cell>
          <cell r="P9">
            <v>67488</v>
          </cell>
          <cell r="Q9">
            <v>78036</v>
          </cell>
          <cell r="S9">
            <v>1608</v>
          </cell>
          <cell r="V9">
            <v>1608</v>
          </cell>
          <cell r="X9">
            <v>6984</v>
          </cell>
          <cell r="Z9">
            <v>6984</v>
          </cell>
          <cell r="AA9">
            <v>13920</v>
          </cell>
          <cell r="AB9">
            <v>63216</v>
          </cell>
          <cell r="AC9">
            <v>77136</v>
          </cell>
          <cell r="AD9">
            <v>450</v>
          </cell>
          <cell r="AF9">
            <v>450</v>
          </cell>
          <cell r="AI9">
            <v>167580</v>
          </cell>
        </row>
        <row r="10">
          <cell r="A10" t="str">
            <v xml:space="preserve">CAPITAL WHOLESALE </v>
          </cell>
          <cell r="AB10">
            <v>21072</v>
          </cell>
          <cell r="AC10">
            <v>21072</v>
          </cell>
          <cell r="AI10">
            <v>21072</v>
          </cell>
        </row>
        <row r="11">
          <cell r="A11" t="str">
            <v>CARDINAL</v>
          </cell>
          <cell r="B11">
            <v>36828</v>
          </cell>
          <cell r="C11">
            <v>217560</v>
          </cell>
          <cell r="D11">
            <v>294996</v>
          </cell>
          <cell r="E11">
            <v>484782</v>
          </cell>
          <cell r="F11">
            <v>351648</v>
          </cell>
          <cell r="G11">
            <v>578496</v>
          </cell>
          <cell r="H11">
            <v>1964310</v>
          </cell>
          <cell r="I11">
            <v>3204432</v>
          </cell>
          <cell r="J11">
            <v>646272</v>
          </cell>
          <cell r="K11">
            <v>3850704</v>
          </cell>
          <cell r="L11">
            <v>195432</v>
          </cell>
          <cell r="M11">
            <v>624360</v>
          </cell>
          <cell r="N11">
            <v>1244664</v>
          </cell>
          <cell r="O11">
            <v>931872</v>
          </cell>
          <cell r="P11">
            <v>1889664</v>
          </cell>
          <cell r="Q11">
            <v>4885992</v>
          </cell>
          <cell r="R11">
            <v>250848</v>
          </cell>
          <cell r="S11">
            <v>1048416</v>
          </cell>
          <cell r="T11">
            <v>174384</v>
          </cell>
          <cell r="U11">
            <v>130752</v>
          </cell>
          <cell r="V11">
            <v>1604400</v>
          </cell>
          <cell r="W11">
            <v>157488</v>
          </cell>
          <cell r="X11">
            <v>4015800</v>
          </cell>
          <cell r="Y11">
            <v>4413888</v>
          </cell>
          <cell r="Z11">
            <v>8587176</v>
          </cell>
          <cell r="AA11">
            <v>4510080</v>
          </cell>
          <cell r="AB11">
            <v>34726656</v>
          </cell>
          <cell r="AC11">
            <v>39236736</v>
          </cell>
          <cell r="AD11">
            <v>483300</v>
          </cell>
          <cell r="AE11">
            <v>5734800</v>
          </cell>
          <cell r="AF11">
            <v>6218100</v>
          </cell>
          <cell r="AG11">
            <v>599280</v>
          </cell>
          <cell r="AH11">
            <v>599280</v>
          </cell>
          <cell r="AI11">
            <v>66946698</v>
          </cell>
        </row>
        <row r="12">
          <cell r="A12" t="str">
            <v>CESAR CASTILLO</v>
          </cell>
          <cell r="S12">
            <v>1608</v>
          </cell>
          <cell r="V12">
            <v>1608</v>
          </cell>
          <cell r="AD12">
            <v>6750</v>
          </cell>
          <cell r="AE12">
            <v>68400</v>
          </cell>
          <cell r="AF12">
            <v>75150</v>
          </cell>
          <cell r="AI12">
            <v>76758</v>
          </cell>
        </row>
        <row r="13">
          <cell r="A13" t="str">
            <v>CURASCRIPT</v>
          </cell>
          <cell r="AD13">
            <v>14850</v>
          </cell>
          <cell r="AE13">
            <v>208800</v>
          </cell>
          <cell r="AF13">
            <v>223650</v>
          </cell>
          <cell r="AI13">
            <v>223650</v>
          </cell>
        </row>
        <row r="14">
          <cell r="A14" t="str">
            <v>DAKOTA</v>
          </cell>
          <cell r="D14">
            <v>15860</v>
          </cell>
          <cell r="E14">
            <v>33822</v>
          </cell>
          <cell r="H14">
            <v>49682</v>
          </cell>
          <cell r="I14">
            <v>3366</v>
          </cell>
          <cell r="K14">
            <v>3366</v>
          </cell>
          <cell r="M14">
            <v>3630</v>
          </cell>
          <cell r="N14">
            <v>5274</v>
          </cell>
          <cell r="O14">
            <v>6852</v>
          </cell>
          <cell r="Q14">
            <v>15756</v>
          </cell>
          <cell r="R14">
            <v>6432</v>
          </cell>
          <cell r="S14">
            <v>8040</v>
          </cell>
          <cell r="V14">
            <v>14472</v>
          </cell>
          <cell r="W14">
            <v>2316</v>
          </cell>
          <cell r="X14">
            <v>13968</v>
          </cell>
          <cell r="Y14">
            <v>27936</v>
          </cell>
          <cell r="Z14">
            <v>44220</v>
          </cell>
          <cell r="AA14">
            <v>27840</v>
          </cell>
          <cell r="AB14">
            <v>210720</v>
          </cell>
          <cell r="AC14">
            <v>238560</v>
          </cell>
          <cell r="AI14">
            <v>366056</v>
          </cell>
        </row>
        <row r="15">
          <cell r="A15" t="str">
            <v>DIK Drug</v>
          </cell>
          <cell r="F15">
            <v>9768</v>
          </cell>
          <cell r="H15">
            <v>9768</v>
          </cell>
          <cell r="I15">
            <v>3366</v>
          </cell>
          <cell r="K15">
            <v>3366</v>
          </cell>
          <cell r="L15">
            <v>2874</v>
          </cell>
          <cell r="N15">
            <v>5274</v>
          </cell>
          <cell r="Q15">
            <v>8148</v>
          </cell>
          <cell r="R15">
            <v>1608</v>
          </cell>
          <cell r="S15">
            <v>4824</v>
          </cell>
          <cell r="V15">
            <v>6432</v>
          </cell>
          <cell r="Y15">
            <v>6984</v>
          </cell>
          <cell r="Z15">
            <v>6984</v>
          </cell>
          <cell r="AB15">
            <v>63216</v>
          </cell>
          <cell r="AC15">
            <v>63216</v>
          </cell>
          <cell r="AI15">
            <v>97914</v>
          </cell>
        </row>
        <row r="16">
          <cell r="A16" t="str">
            <v>FLORIDA INFUSION</v>
          </cell>
          <cell r="AD16">
            <v>9000</v>
          </cell>
          <cell r="AE16">
            <v>158400</v>
          </cell>
          <cell r="AF16">
            <v>167400</v>
          </cell>
          <cell r="AI16">
            <v>167400</v>
          </cell>
        </row>
        <row r="17">
          <cell r="A17" t="str">
            <v>FRANK KERR</v>
          </cell>
          <cell r="E17">
            <v>11274</v>
          </cell>
          <cell r="F17">
            <v>14652</v>
          </cell>
          <cell r="G17">
            <v>18078</v>
          </cell>
          <cell r="H17">
            <v>44004</v>
          </cell>
          <cell r="I17">
            <v>53856</v>
          </cell>
          <cell r="J17">
            <v>6732</v>
          </cell>
          <cell r="K17">
            <v>60588</v>
          </cell>
          <cell r="M17">
            <v>7260</v>
          </cell>
          <cell r="Q17">
            <v>7260</v>
          </cell>
          <cell r="S17">
            <v>12864</v>
          </cell>
          <cell r="V17">
            <v>12864</v>
          </cell>
          <cell r="W17">
            <v>2316</v>
          </cell>
          <cell r="X17">
            <v>27936</v>
          </cell>
          <cell r="Y17">
            <v>41904</v>
          </cell>
          <cell r="Z17">
            <v>72156</v>
          </cell>
          <cell r="AA17">
            <v>41760</v>
          </cell>
          <cell r="AB17">
            <v>358224</v>
          </cell>
          <cell r="AC17">
            <v>399984</v>
          </cell>
          <cell r="AI17">
            <v>596856</v>
          </cell>
        </row>
        <row r="18">
          <cell r="A18" t="str">
            <v>HARVARD</v>
          </cell>
          <cell r="X18">
            <v>6984</v>
          </cell>
          <cell r="Z18">
            <v>6984</v>
          </cell>
          <cell r="AA18">
            <v>13920</v>
          </cell>
          <cell r="AB18">
            <v>21072</v>
          </cell>
          <cell r="AC18">
            <v>34992</v>
          </cell>
          <cell r="AI18">
            <v>41976</v>
          </cell>
        </row>
        <row r="19">
          <cell r="A19" t="str">
            <v>HD SMITH</v>
          </cell>
          <cell r="B19">
            <v>2046</v>
          </cell>
          <cell r="C19">
            <v>20720</v>
          </cell>
          <cell r="E19">
            <v>11274</v>
          </cell>
          <cell r="F19">
            <v>92796</v>
          </cell>
          <cell r="G19">
            <v>42182</v>
          </cell>
          <cell r="H19">
            <v>169018</v>
          </cell>
          <cell r="I19">
            <v>94248</v>
          </cell>
          <cell r="J19">
            <v>16830</v>
          </cell>
          <cell r="K19">
            <v>111078</v>
          </cell>
          <cell r="L19">
            <v>5748</v>
          </cell>
          <cell r="M19">
            <v>36300</v>
          </cell>
          <cell r="N19">
            <v>94932</v>
          </cell>
          <cell r="O19">
            <v>75372</v>
          </cell>
          <cell r="P19">
            <v>168720</v>
          </cell>
          <cell r="Q19">
            <v>381072</v>
          </cell>
          <cell r="R19">
            <v>8040</v>
          </cell>
          <cell r="S19">
            <v>45024</v>
          </cell>
          <cell r="T19">
            <v>8304</v>
          </cell>
          <cell r="U19">
            <v>2724</v>
          </cell>
          <cell r="V19">
            <v>64092</v>
          </cell>
          <cell r="W19">
            <v>2316</v>
          </cell>
          <cell r="X19">
            <v>62856</v>
          </cell>
          <cell r="Y19">
            <v>97776</v>
          </cell>
          <cell r="Z19">
            <v>162948</v>
          </cell>
          <cell r="AA19">
            <v>111360</v>
          </cell>
          <cell r="AB19">
            <v>695376</v>
          </cell>
          <cell r="AC19">
            <v>806736</v>
          </cell>
          <cell r="AD19">
            <v>22950</v>
          </cell>
          <cell r="AE19">
            <v>84600</v>
          </cell>
          <cell r="AF19">
            <v>107550</v>
          </cell>
          <cell r="AG19">
            <v>25424</v>
          </cell>
          <cell r="AH19">
            <v>25424</v>
          </cell>
          <cell r="AI19">
            <v>1827918</v>
          </cell>
        </row>
        <row r="20">
          <cell r="A20" t="str">
            <v>KINRAY</v>
          </cell>
          <cell r="B20">
            <v>36828</v>
          </cell>
          <cell r="C20">
            <v>7770</v>
          </cell>
          <cell r="D20">
            <v>57096</v>
          </cell>
          <cell r="E20">
            <v>33822</v>
          </cell>
          <cell r="F20">
            <v>34188</v>
          </cell>
          <cell r="G20">
            <v>48208</v>
          </cell>
          <cell r="H20">
            <v>217912</v>
          </cell>
          <cell r="I20">
            <v>151470</v>
          </cell>
          <cell r="J20">
            <v>20196</v>
          </cell>
          <cell r="K20">
            <v>171666</v>
          </cell>
          <cell r="L20">
            <v>28740</v>
          </cell>
          <cell r="M20">
            <v>98010</v>
          </cell>
          <cell r="N20">
            <v>200412</v>
          </cell>
          <cell r="O20">
            <v>239820</v>
          </cell>
          <cell r="P20">
            <v>506160</v>
          </cell>
          <cell r="Q20">
            <v>1073142</v>
          </cell>
          <cell r="R20">
            <v>3216</v>
          </cell>
          <cell r="S20">
            <v>43416</v>
          </cell>
          <cell r="T20">
            <v>2076</v>
          </cell>
          <cell r="U20">
            <v>5448</v>
          </cell>
          <cell r="V20">
            <v>54156</v>
          </cell>
          <cell r="W20">
            <v>6948</v>
          </cell>
          <cell r="X20">
            <v>55872</v>
          </cell>
          <cell r="Y20">
            <v>76824</v>
          </cell>
          <cell r="Z20">
            <v>139644</v>
          </cell>
          <cell r="AA20">
            <v>167040</v>
          </cell>
          <cell r="AB20">
            <v>590016</v>
          </cell>
          <cell r="AC20">
            <v>757056</v>
          </cell>
          <cell r="AD20">
            <v>1800</v>
          </cell>
          <cell r="AE20">
            <v>18000</v>
          </cell>
          <cell r="AF20">
            <v>19800</v>
          </cell>
          <cell r="AI20">
            <v>2433376</v>
          </cell>
        </row>
        <row r="21">
          <cell r="A21" t="str">
            <v>MCKESSON</v>
          </cell>
          <cell r="B21">
            <v>71610</v>
          </cell>
          <cell r="C21">
            <v>256410</v>
          </cell>
          <cell r="D21">
            <v>76128</v>
          </cell>
          <cell r="E21">
            <v>304398</v>
          </cell>
          <cell r="F21">
            <v>219780</v>
          </cell>
          <cell r="G21">
            <v>753250</v>
          </cell>
          <cell r="H21">
            <v>1681576</v>
          </cell>
          <cell r="I21">
            <v>2901492</v>
          </cell>
          <cell r="J21">
            <v>538560</v>
          </cell>
          <cell r="K21">
            <v>3440052</v>
          </cell>
          <cell r="L21">
            <v>112086</v>
          </cell>
          <cell r="M21">
            <v>402930</v>
          </cell>
          <cell r="N21">
            <v>1065348</v>
          </cell>
          <cell r="O21">
            <v>904464</v>
          </cell>
          <cell r="P21">
            <v>1754688</v>
          </cell>
          <cell r="Q21">
            <v>4239516</v>
          </cell>
          <cell r="R21">
            <v>205824</v>
          </cell>
          <cell r="S21">
            <v>1029120</v>
          </cell>
          <cell r="T21">
            <v>149472</v>
          </cell>
          <cell r="U21">
            <v>133476</v>
          </cell>
          <cell r="V21">
            <v>1517892</v>
          </cell>
          <cell r="W21">
            <v>108852</v>
          </cell>
          <cell r="X21">
            <v>3429144</v>
          </cell>
          <cell r="Y21">
            <v>3352320</v>
          </cell>
          <cell r="Z21">
            <v>6890316</v>
          </cell>
          <cell r="AA21">
            <v>4537920</v>
          </cell>
          <cell r="AB21">
            <v>29311152</v>
          </cell>
          <cell r="AC21">
            <v>33849072</v>
          </cell>
          <cell r="AD21">
            <v>585450</v>
          </cell>
          <cell r="AE21">
            <v>9388800</v>
          </cell>
          <cell r="AF21">
            <v>9974250</v>
          </cell>
          <cell r="AG21">
            <v>541168</v>
          </cell>
          <cell r="AH21">
            <v>541168</v>
          </cell>
          <cell r="AI21">
            <v>62133842</v>
          </cell>
        </row>
        <row r="22">
          <cell r="A22" t="str">
            <v>MIAMI</v>
          </cell>
          <cell r="I22">
            <v>6732</v>
          </cell>
          <cell r="K22">
            <v>6732</v>
          </cell>
          <cell r="U22">
            <v>2724</v>
          </cell>
          <cell r="V22">
            <v>2724</v>
          </cell>
          <cell r="X22">
            <v>6984</v>
          </cell>
          <cell r="Y22">
            <v>6984</v>
          </cell>
          <cell r="Z22">
            <v>13968</v>
          </cell>
          <cell r="AA22">
            <v>13920</v>
          </cell>
          <cell r="AB22">
            <v>42144</v>
          </cell>
          <cell r="AC22">
            <v>56064</v>
          </cell>
          <cell r="AI22">
            <v>79488</v>
          </cell>
        </row>
        <row r="23">
          <cell r="A23" t="str">
            <v>MORRIS DICKSON</v>
          </cell>
          <cell r="C23">
            <v>2590</v>
          </cell>
          <cell r="E23">
            <v>15032</v>
          </cell>
          <cell r="H23">
            <v>17622</v>
          </cell>
          <cell r="I23">
            <v>70686</v>
          </cell>
          <cell r="J23">
            <v>6732</v>
          </cell>
          <cell r="K23">
            <v>77418</v>
          </cell>
          <cell r="N23">
            <v>63288</v>
          </cell>
          <cell r="O23">
            <v>82224</v>
          </cell>
          <cell r="P23">
            <v>101232</v>
          </cell>
          <cell r="Q23">
            <v>246744</v>
          </cell>
          <cell r="R23">
            <v>6432</v>
          </cell>
          <cell r="S23">
            <v>36984</v>
          </cell>
          <cell r="T23">
            <v>4152</v>
          </cell>
          <cell r="U23">
            <v>8172</v>
          </cell>
          <cell r="V23">
            <v>55740</v>
          </cell>
          <cell r="W23">
            <v>2316</v>
          </cell>
          <cell r="X23">
            <v>76824</v>
          </cell>
          <cell r="Y23">
            <v>55872</v>
          </cell>
          <cell r="Z23">
            <v>135012</v>
          </cell>
          <cell r="AA23">
            <v>125280</v>
          </cell>
          <cell r="AB23">
            <v>611088</v>
          </cell>
          <cell r="AC23">
            <v>736368</v>
          </cell>
          <cell r="AD23">
            <v>8550</v>
          </cell>
          <cell r="AE23">
            <v>496800</v>
          </cell>
          <cell r="AF23">
            <v>505350</v>
          </cell>
          <cell r="AG23">
            <v>47216</v>
          </cell>
          <cell r="AH23">
            <v>47216</v>
          </cell>
          <cell r="AI23">
            <v>1821470</v>
          </cell>
        </row>
        <row r="24">
          <cell r="A24" t="str">
            <v>NC MUTUAL</v>
          </cell>
          <cell r="B24">
            <v>4092</v>
          </cell>
          <cell r="D24">
            <v>6344</v>
          </cell>
          <cell r="E24">
            <v>7516</v>
          </cell>
          <cell r="G24">
            <v>6026</v>
          </cell>
          <cell r="H24">
            <v>23978</v>
          </cell>
          <cell r="I24">
            <v>43758</v>
          </cell>
          <cell r="J24">
            <v>3366</v>
          </cell>
          <cell r="K24">
            <v>47124</v>
          </cell>
          <cell r="M24">
            <v>14520</v>
          </cell>
          <cell r="N24">
            <v>31644</v>
          </cell>
          <cell r="O24">
            <v>6852</v>
          </cell>
          <cell r="Q24">
            <v>53016</v>
          </cell>
          <cell r="R24">
            <v>3216</v>
          </cell>
          <cell r="S24">
            <v>19296</v>
          </cell>
          <cell r="U24">
            <v>2724</v>
          </cell>
          <cell r="V24">
            <v>25236</v>
          </cell>
          <cell r="X24">
            <v>20952</v>
          </cell>
          <cell r="Y24">
            <v>34920</v>
          </cell>
          <cell r="Z24">
            <v>55872</v>
          </cell>
          <cell r="AA24">
            <v>41760</v>
          </cell>
          <cell r="AB24">
            <v>316080</v>
          </cell>
          <cell r="AC24">
            <v>357840</v>
          </cell>
          <cell r="AI24">
            <v>563066</v>
          </cell>
        </row>
        <row r="25">
          <cell r="A25" t="str">
            <v>PRESCRIPTION SUPPLY</v>
          </cell>
          <cell r="I25">
            <v>3366</v>
          </cell>
          <cell r="K25">
            <v>3366</v>
          </cell>
          <cell r="M25">
            <v>3630</v>
          </cell>
          <cell r="O25">
            <v>6852</v>
          </cell>
          <cell r="P25">
            <v>8436</v>
          </cell>
          <cell r="Q25">
            <v>18918</v>
          </cell>
          <cell r="S25">
            <v>1608</v>
          </cell>
          <cell r="V25">
            <v>1608</v>
          </cell>
          <cell r="X25">
            <v>6984</v>
          </cell>
          <cell r="Z25">
            <v>6984</v>
          </cell>
          <cell r="AI25">
            <v>30876</v>
          </cell>
        </row>
        <row r="26">
          <cell r="A26" t="str">
            <v>ROCHESTER DRUG</v>
          </cell>
          <cell r="D26">
            <v>3172</v>
          </cell>
          <cell r="H26">
            <v>3172</v>
          </cell>
          <cell r="I26">
            <v>40392</v>
          </cell>
          <cell r="J26">
            <v>3366</v>
          </cell>
          <cell r="K26">
            <v>43758</v>
          </cell>
          <cell r="L26">
            <v>5748</v>
          </cell>
          <cell r="M26">
            <v>3630</v>
          </cell>
          <cell r="O26">
            <v>20556</v>
          </cell>
          <cell r="P26">
            <v>33744</v>
          </cell>
          <cell r="Q26">
            <v>63678</v>
          </cell>
          <cell r="S26">
            <v>8040</v>
          </cell>
          <cell r="T26">
            <v>2076</v>
          </cell>
          <cell r="V26">
            <v>10116</v>
          </cell>
          <cell r="X26">
            <v>13968</v>
          </cell>
          <cell r="Y26">
            <v>13968</v>
          </cell>
          <cell r="Z26">
            <v>27936</v>
          </cell>
          <cell r="AA26">
            <v>13920</v>
          </cell>
          <cell r="AB26">
            <v>147504</v>
          </cell>
          <cell r="AC26">
            <v>161424</v>
          </cell>
          <cell r="AI26">
            <v>310084</v>
          </cell>
        </row>
        <row r="27">
          <cell r="A27" t="str">
            <v>SMITH DRUG</v>
          </cell>
          <cell r="D27">
            <v>9516</v>
          </cell>
          <cell r="E27">
            <v>11274</v>
          </cell>
          <cell r="F27">
            <v>14652</v>
          </cell>
          <cell r="H27">
            <v>35442</v>
          </cell>
          <cell r="I27">
            <v>47124</v>
          </cell>
          <cell r="J27">
            <v>13464</v>
          </cell>
          <cell r="K27">
            <v>60588</v>
          </cell>
          <cell r="L27">
            <v>2874</v>
          </cell>
          <cell r="M27">
            <v>14520</v>
          </cell>
          <cell r="N27">
            <v>79110</v>
          </cell>
          <cell r="O27">
            <v>34260</v>
          </cell>
          <cell r="P27">
            <v>67488</v>
          </cell>
          <cell r="Q27">
            <v>198252</v>
          </cell>
          <cell r="R27">
            <v>8040</v>
          </cell>
          <cell r="S27">
            <v>45024</v>
          </cell>
          <cell r="T27">
            <v>8304</v>
          </cell>
          <cell r="U27">
            <v>8172</v>
          </cell>
          <cell r="V27">
            <v>69540</v>
          </cell>
          <cell r="X27">
            <v>76824</v>
          </cell>
          <cell r="Y27">
            <v>62856</v>
          </cell>
          <cell r="Z27">
            <v>139680</v>
          </cell>
          <cell r="AA27">
            <v>55680</v>
          </cell>
          <cell r="AB27">
            <v>695376</v>
          </cell>
          <cell r="AC27">
            <v>751056</v>
          </cell>
          <cell r="AE27">
            <v>7200</v>
          </cell>
          <cell r="AF27">
            <v>7200</v>
          </cell>
          <cell r="AI27">
            <v>1261758</v>
          </cell>
        </row>
        <row r="28">
          <cell r="A28" t="str">
            <v>US ONCOLOGY</v>
          </cell>
          <cell r="AD28">
            <v>316800</v>
          </cell>
          <cell r="AE28">
            <v>2390400</v>
          </cell>
          <cell r="AF28">
            <v>2707200</v>
          </cell>
          <cell r="AG28">
            <v>58112</v>
          </cell>
          <cell r="AH28">
            <v>58112</v>
          </cell>
          <cell r="AI28">
            <v>2765312</v>
          </cell>
        </row>
        <row r="29">
          <cell r="A29" t="str">
            <v>VALLEY WHOLESALE</v>
          </cell>
          <cell r="I29">
            <v>3366</v>
          </cell>
          <cell r="J29">
            <v>3366</v>
          </cell>
          <cell r="K29">
            <v>6732</v>
          </cell>
          <cell r="O29">
            <v>6852</v>
          </cell>
          <cell r="P29">
            <v>8436</v>
          </cell>
          <cell r="Q29">
            <v>15288</v>
          </cell>
          <cell r="X29">
            <v>6984</v>
          </cell>
          <cell r="Z29">
            <v>6984</v>
          </cell>
          <cell r="AB29">
            <v>42144</v>
          </cell>
          <cell r="AC29">
            <v>42144</v>
          </cell>
          <cell r="AI29">
            <v>71148</v>
          </cell>
        </row>
        <row r="30">
          <cell r="A30" t="str">
            <v>VALUE DRUG</v>
          </cell>
          <cell r="E30">
            <v>33822</v>
          </cell>
          <cell r="F30">
            <v>14652</v>
          </cell>
          <cell r="G30">
            <v>60260</v>
          </cell>
          <cell r="H30">
            <v>108734</v>
          </cell>
          <cell r="I30">
            <v>23562</v>
          </cell>
          <cell r="J30">
            <v>6732</v>
          </cell>
          <cell r="K30">
            <v>30294</v>
          </cell>
          <cell r="M30">
            <v>7260</v>
          </cell>
          <cell r="O30">
            <v>34260</v>
          </cell>
          <cell r="Q30">
            <v>41520</v>
          </cell>
          <cell r="R30">
            <v>1608</v>
          </cell>
          <cell r="S30">
            <v>16080</v>
          </cell>
          <cell r="T30">
            <v>2076</v>
          </cell>
          <cell r="V30">
            <v>19764</v>
          </cell>
          <cell r="X30">
            <v>13968</v>
          </cell>
          <cell r="Y30">
            <v>13968</v>
          </cell>
          <cell r="Z30">
            <v>27936</v>
          </cell>
          <cell r="AA30">
            <v>27840</v>
          </cell>
          <cell r="AB30">
            <v>189648</v>
          </cell>
          <cell r="AC30">
            <v>217488</v>
          </cell>
          <cell r="AI30">
            <v>445736</v>
          </cell>
        </row>
        <row r="31">
          <cell r="A31" t="str">
            <v>Grand Total</v>
          </cell>
          <cell r="B31">
            <v>171864</v>
          </cell>
          <cell r="C31">
            <v>600880</v>
          </cell>
          <cell r="D31">
            <v>558272</v>
          </cell>
          <cell r="E31">
            <v>1288994</v>
          </cell>
          <cell r="F31">
            <v>986568</v>
          </cell>
          <cell r="G31">
            <v>1801774</v>
          </cell>
          <cell r="H31">
            <v>5408352</v>
          </cell>
          <cell r="I31">
            <v>7694676</v>
          </cell>
          <cell r="J31">
            <v>1444014</v>
          </cell>
          <cell r="K31">
            <v>9138690</v>
          </cell>
          <cell r="L31">
            <v>399486</v>
          </cell>
          <cell r="M31">
            <v>1383030</v>
          </cell>
          <cell r="N31">
            <v>3338442</v>
          </cell>
          <cell r="O31">
            <v>2829876</v>
          </cell>
          <cell r="P31">
            <v>6014868</v>
          </cell>
          <cell r="Q31">
            <v>13965702</v>
          </cell>
          <cell r="R31">
            <v>639984</v>
          </cell>
          <cell r="S31">
            <v>2915304</v>
          </cell>
          <cell r="T31">
            <v>450492</v>
          </cell>
          <cell r="U31">
            <v>359568</v>
          </cell>
          <cell r="V31">
            <v>4365348</v>
          </cell>
          <cell r="W31">
            <v>333504</v>
          </cell>
          <cell r="X31">
            <v>9630936</v>
          </cell>
          <cell r="Y31">
            <v>9456336</v>
          </cell>
          <cell r="Z31">
            <v>19420776</v>
          </cell>
          <cell r="AA31">
            <v>12333120</v>
          </cell>
          <cell r="AB31">
            <v>87849168</v>
          </cell>
          <cell r="AC31">
            <v>100182288</v>
          </cell>
          <cell r="AD31">
            <v>2909700</v>
          </cell>
          <cell r="AE31">
            <v>34417800</v>
          </cell>
          <cell r="AF31">
            <v>37327500</v>
          </cell>
          <cell r="AG31">
            <v>1954016</v>
          </cell>
          <cell r="AH31">
            <v>1954016</v>
          </cell>
          <cell r="AI31">
            <v>191762672</v>
          </cell>
        </row>
        <row r="36">
          <cell r="A36" t="str">
            <v>WH</v>
          </cell>
          <cell r="B36" t="str">
            <v>Actiq 200 Mcg</v>
          </cell>
          <cell r="C36" t="str">
            <v>Actiq 400 Mcg</v>
          </cell>
          <cell r="D36" t="str">
            <v>Actiq 600 Mcg</v>
          </cell>
          <cell r="E36" t="str">
            <v>Actiq 800 Mcg</v>
          </cell>
          <cell r="F36" t="str">
            <v>Actiq 1200 Mcg</v>
          </cell>
          <cell r="G36" t="str">
            <v>Actiq 1600 Mcg</v>
          </cell>
          <cell r="H36" t="str">
            <v>Actiq Total</v>
          </cell>
          <cell r="I36" t="str">
            <v>Amrix 15 Mg</v>
          </cell>
          <cell r="J36" t="str">
            <v>Amrix 30 Mg</v>
          </cell>
          <cell r="K36" t="str">
            <v>Amrix Total</v>
          </cell>
          <cell r="L36" t="str">
            <v>Fentora 100 Mcg</v>
          </cell>
          <cell r="M36" t="str">
            <v>Fentora 200 Mcg</v>
          </cell>
          <cell r="N36" t="str">
            <v>Fentora 400 Mcg</v>
          </cell>
          <cell r="O36" t="str">
            <v>Fentora 600 Mcg</v>
          </cell>
          <cell r="P36" t="str">
            <v>Fentora 800 Mcg</v>
          </cell>
          <cell r="Q36" t="str">
            <v>Fentora Total</v>
          </cell>
          <cell r="R36" t="str">
            <v>Gabitril 2 Mg</v>
          </cell>
          <cell r="S36" t="str">
            <v>Gabitril 4 Mg</v>
          </cell>
          <cell r="T36" t="str">
            <v>Gabitril 12 Mg</v>
          </cell>
          <cell r="U36" t="str">
            <v>Gabitril 16 Mg</v>
          </cell>
          <cell r="V36" t="str">
            <v>Gabitril Total</v>
          </cell>
          <cell r="W36" t="str">
            <v>Nuvigil 50 Mg</v>
          </cell>
          <cell r="X36" t="str">
            <v>Nuvigil 150 Mg</v>
          </cell>
          <cell r="Y36" t="str">
            <v>Nuvigil 250 Mg</v>
          </cell>
          <cell r="Z36" t="str">
            <v>Nuvigil Total</v>
          </cell>
          <cell r="AA36" t="str">
            <v>Provigil 100 Mg</v>
          </cell>
          <cell r="AB36" t="str">
            <v>Provigil 200 Mg</v>
          </cell>
          <cell r="AC36" t="str">
            <v>Provigil Total</v>
          </cell>
          <cell r="AD36" t="str">
            <v>Treanda 25 Mg</v>
          </cell>
          <cell r="AE36" t="str">
            <v>Treanda 100 Mg</v>
          </cell>
          <cell r="AF36" t="str">
            <v>Treanda Total</v>
          </cell>
          <cell r="AG36" t="str">
            <v>Trisenox 100 Mg</v>
          </cell>
          <cell r="AH36" t="str">
            <v>Total Trisenox</v>
          </cell>
          <cell r="AI36" t="str">
            <v>Grand Total</v>
          </cell>
        </row>
        <row r="37">
          <cell r="A37" t="str">
            <v>ABC</v>
          </cell>
          <cell r="B37">
            <v>20</v>
          </cell>
          <cell r="C37">
            <v>72</v>
          </cell>
          <cell r="D37">
            <v>60</v>
          </cell>
          <cell r="E37">
            <v>178</v>
          </cell>
          <cell r="F37">
            <v>94</v>
          </cell>
          <cell r="G37">
            <v>94</v>
          </cell>
          <cell r="H37">
            <v>518</v>
          </cell>
          <cell r="I37">
            <v>1848</v>
          </cell>
          <cell r="J37">
            <v>318</v>
          </cell>
          <cell r="K37">
            <v>2166</v>
          </cell>
          <cell r="L37">
            <v>96</v>
          </cell>
          <cell r="M37">
            <v>270</v>
          </cell>
          <cell r="N37">
            <v>600</v>
          </cell>
          <cell r="O37">
            <v>414</v>
          </cell>
          <cell r="P37">
            <v>984</v>
          </cell>
          <cell r="Q37">
            <v>2364</v>
          </cell>
          <cell r="R37">
            <v>1080</v>
          </cell>
          <cell r="S37">
            <v>4428</v>
          </cell>
          <cell r="T37">
            <v>564</v>
          </cell>
          <cell r="U37">
            <v>288</v>
          </cell>
          <cell r="V37">
            <v>6360</v>
          </cell>
          <cell r="W37">
            <v>264</v>
          </cell>
          <cell r="X37">
            <v>3036</v>
          </cell>
          <cell r="Y37">
            <v>2148</v>
          </cell>
          <cell r="Z37">
            <v>5448</v>
          </cell>
          <cell r="AA37">
            <v>2268</v>
          </cell>
          <cell r="AB37">
            <v>11196</v>
          </cell>
          <cell r="AC37">
            <v>13464</v>
          </cell>
          <cell r="AD37">
            <v>3214</v>
          </cell>
          <cell r="AE37">
            <v>8732</v>
          </cell>
          <cell r="AF37">
            <v>11946</v>
          </cell>
          <cell r="AG37">
            <v>188</v>
          </cell>
          <cell r="AH37">
            <v>188</v>
          </cell>
          <cell r="AI37">
            <v>42454</v>
          </cell>
        </row>
        <row r="38">
          <cell r="A38" t="str">
            <v>ANDA</v>
          </cell>
          <cell r="C38">
            <v>2</v>
          </cell>
          <cell r="E38">
            <v>4</v>
          </cell>
          <cell r="F38">
            <v>2</v>
          </cell>
          <cell r="G38">
            <v>4</v>
          </cell>
          <cell r="H38">
            <v>12</v>
          </cell>
          <cell r="I38">
            <v>6</v>
          </cell>
          <cell r="K38">
            <v>6</v>
          </cell>
          <cell r="M38">
            <v>6</v>
          </cell>
          <cell r="N38">
            <v>12</v>
          </cell>
          <cell r="O38">
            <v>6</v>
          </cell>
          <cell r="P38">
            <v>18</v>
          </cell>
          <cell r="Q38">
            <v>42</v>
          </cell>
          <cell r="T38">
            <v>12</v>
          </cell>
          <cell r="V38">
            <v>12</v>
          </cell>
          <cell r="X38">
            <v>36</v>
          </cell>
          <cell r="Z38">
            <v>36</v>
          </cell>
          <cell r="AB38">
            <v>48</v>
          </cell>
          <cell r="AC38">
            <v>48</v>
          </cell>
          <cell r="AI38">
            <v>156</v>
          </cell>
        </row>
        <row r="39">
          <cell r="A39" t="str">
            <v>BDI PHARMA</v>
          </cell>
          <cell r="AD39">
            <v>30</v>
          </cell>
          <cell r="AE39">
            <v>80</v>
          </cell>
          <cell r="AF39">
            <v>110</v>
          </cell>
          <cell r="AI39">
            <v>110</v>
          </cell>
        </row>
        <row r="40">
          <cell r="A40" t="str">
            <v>BURLINGTON DRUG</v>
          </cell>
          <cell r="I40">
            <v>6</v>
          </cell>
          <cell r="K40">
            <v>6</v>
          </cell>
          <cell r="N40">
            <v>12</v>
          </cell>
          <cell r="P40">
            <v>48</v>
          </cell>
          <cell r="Q40">
            <v>60</v>
          </cell>
          <cell r="S40">
            <v>12</v>
          </cell>
          <cell r="V40">
            <v>12</v>
          </cell>
          <cell r="X40">
            <v>12</v>
          </cell>
          <cell r="Z40">
            <v>12</v>
          </cell>
          <cell r="AA40">
            <v>12</v>
          </cell>
          <cell r="AB40">
            <v>36</v>
          </cell>
          <cell r="AC40">
            <v>48</v>
          </cell>
          <cell r="AD40">
            <v>1</v>
          </cell>
          <cell r="AF40">
            <v>1</v>
          </cell>
          <cell r="AI40">
            <v>139</v>
          </cell>
        </row>
        <row r="41">
          <cell r="A41" t="str">
            <v xml:space="preserve">CAPITAL WHOLESALE </v>
          </cell>
          <cell r="AB41">
            <v>12</v>
          </cell>
          <cell r="AC41">
            <v>12</v>
          </cell>
          <cell r="AI41">
            <v>12</v>
          </cell>
        </row>
        <row r="42">
          <cell r="A42" t="str">
            <v>CARDINAL</v>
          </cell>
          <cell r="B42">
            <v>36</v>
          </cell>
          <cell r="C42">
            <v>168</v>
          </cell>
          <cell r="D42">
            <v>186</v>
          </cell>
          <cell r="E42">
            <v>258</v>
          </cell>
          <cell r="F42">
            <v>144</v>
          </cell>
          <cell r="G42">
            <v>192</v>
          </cell>
          <cell r="H42">
            <v>984</v>
          </cell>
          <cell r="I42">
            <v>5712</v>
          </cell>
          <cell r="J42">
            <v>1152</v>
          </cell>
          <cell r="K42">
            <v>6864</v>
          </cell>
          <cell r="L42">
            <v>408</v>
          </cell>
          <cell r="M42">
            <v>1032</v>
          </cell>
          <cell r="N42">
            <v>1416</v>
          </cell>
          <cell r="O42">
            <v>816</v>
          </cell>
          <cell r="P42">
            <v>1344</v>
          </cell>
          <cell r="Q42">
            <v>5016</v>
          </cell>
          <cell r="R42">
            <v>1872</v>
          </cell>
          <cell r="S42">
            <v>7824</v>
          </cell>
          <cell r="T42">
            <v>1008</v>
          </cell>
          <cell r="U42">
            <v>576</v>
          </cell>
          <cell r="V42">
            <v>11280</v>
          </cell>
          <cell r="W42">
            <v>816</v>
          </cell>
          <cell r="X42">
            <v>6900</v>
          </cell>
          <cell r="Y42">
            <v>7584</v>
          </cell>
          <cell r="Z42">
            <v>15300</v>
          </cell>
          <cell r="AA42">
            <v>3888</v>
          </cell>
          <cell r="AB42">
            <v>19776</v>
          </cell>
          <cell r="AC42">
            <v>23664</v>
          </cell>
          <cell r="AD42">
            <v>1074</v>
          </cell>
          <cell r="AE42">
            <v>3186</v>
          </cell>
          <cell r="AF42">
            <v>4260</v>
          </cell>
          <cell r="AG42">
            <v>165</v>
          </cell>
          <cell r="AH42">
            <v>165</v>
          </cell>
          <cell r="AI42">
            <v>67533</v>
          </cell>
        </row>
        <row r="43">
          <cell r="A43" t="str">
            <v>CESAR CASTILLO</v>
          </cell>
          <cell r="S43">
            <v>12</v>
          </cell>
          <cell r="V43">
            <v>12</v>
          </cell>
          <cell r="AD43">
            <v>15</v>
          </cell>
          <cell r="AE43">
            <v>38</v>
          </cell>
          <cell r="AF43">
            <v>53</v>
          </cell>
          <cell r="AI43">
            <v>65</v>
          </cell>
        </row>
        <row r="44">
          <cell r="A44" t="str">
            <v>CURASCRIPT</v>
          </cell>
          <cell r="AD44">
            <v>33</v>
          </cell>
          <cell r="AE44">
            <v>116</v>
          </cell>
          <cell r="AF44">
            <v>149</v>
          </cell>
          <cell r="AI44">
            <v>149</v>
          </cell>
        </row>
        <row r="45">
          <cell r="A45" t="str">
            <v>DAKOTA</v>
          </cell>
          <cell r="D45">
            <v>10</v>
          </cell>
          <cell r="E45">
            <v>18</v>
          </cell>
          <cell r="H45">
            <v>28</v>
          </cell>
          <cell r="I45">
            <v>6</v>
          </cell>
          <cell r="K45">
            <v>6</v>
          </cell>
          <cell r="M45">
            <v>6</v>
          </cell>
          <cell r="N45">
            <v>6</v>
          </cell>
          <cell r="O45">
            <v>6</v>
          </cell>
          <cell r="Q45">
            <v>18</v>
          </cell>
          <cell r="R45">
            <v>48</v>
          </cell>
          <cell r="S45">
            <v>60</v>
          </cell>
          <cell r="V45">
            <v>108</v>
          </cell>
          <cell r="W45">
            <v>12</v>
          </cell>
          <cell r="X45">
            <v>24</v>
          </cell>
          <cell r="Y45">
            <v>48</v>
          </cell>
          <cell r="Z45">
            <v>84</v>
          </cell>
          <cell r="AA45">
            <v>24</v>
          </cell>
          <cell r="AB45">
            <v>120</v>
          </cell>
          <cell r="AC45">
            <v>144</v>
          </cell>
          <cell r="AI45">
            <v>388</v>
          </cell>
        </row>
        <row r="46">
          <cell r="A46" t="str">
            <v>DIK Drug</v>
          </cell>
          <cell r="F46">
            <v>4</v>
          </cell>
          <cell r="H46">
            <v>4</v>
          </cell>
          <cell r="I46">
            <v>6</v>
          </cell>
          <cell r="K46">
            <v>6</v>
          </cell>
          <cell r="L46">
            <v>6</v>
          </cell>
          <cell r="N46">
            <v>6</v>
          </cell>
          <cell r="Q46">
            <v>12</v>
          </cell>
          <cell r="R46">
            <v>12</v>
          </cell>
          <cell r="S46">
            <v>36</v>
          </cell>
          <cell r="V46">
            <v>48</v>
          </cell>
          <cell r="Y46">
            <v>12</v>
          </cell>
          <cell r="Z46">
            <v>12</v>
          </cell>
          <cell r="AB46">
            <v>36</v>
          </cell>
          <cell r="AC46">
            <v>36</v>
          </cell>
          <cell r="AI46">
            <v>118</v>
          </cell>
        </row>
        <row r="47">
          <cell r="A47" t="str">
            <v>FLORIDA INFUSION</v>
          </cell>
          <cell r="AD47">
            <v>20</v>
          </cell>
          <cell r="AE47">
            <v>88</v>
          </cell>
          <cell r="AF47">
            <v>108</v>
          </cell>
          <cell r="AI47">
            <v>108</v>
          </cell>
        </row>
        <row r="48">
          <cell r="A48" t="str">
            <v>FRANK KERR</v>
          </cell>
          <cell r="E48">
            <v>6</v>
          </cell>
          <cell r="F48">
            <v>6</v>
          </cell>
          <cell r="G48">
            <v>6</v>
          </cell>
          <cell r="H48">
            <v>18</v>
          </cell>
          <cell r="I48">
            <v>96</v>
          </cell>
          <cell r="J48">
            <v>12</v>
          </cell>
          <cell r="K48">
            <v>108</v>
          </cell>
          <cell r="M48">
            <v>12</v>
          </cell>
          <cell r="Q48">
            <v>12</v>
          </cell>
          <cell r="S48">
            <v>96</v>
          </cell>
          <cell r="V48">
            <v>96</v>
          </cell>
          <cell r="W48">
            <v>12</v>
          </cell>
          <cell r="X48">
            <v>48</v>
          </cell>
          <cell r="Y48">
            <v>72</v>
          </cell>
          <cell r="Z48">
            <v>132</v>
          </cell>
          <cell r="AA48">
            <v>36</v>
          </cell>
          <cell r="AB48">
            <v>204</v>
          </cell>
          <cell r="AC48">
            <v>240</v>
          </cell>
          <cell r="AI48">
            <v>606</v>
          </cell>
        </row>
        <row r="49">
          <cell r="A49" t="str">
            <v>HARVARD</v>
          </cell>
          <cell r="X49">
            <v>12</v>
          </cell>
          <cell r="Z49">
            <v>12</v>
          </cell>
          <cell r="AA49">
            <v>12</v>
          </cell>
          <cell r="AB49">
            <v>12</v>
          </cell>
          <cell r="AC49">
            <v>24</v>
          </cell>
          <cell r="AI49">
            <v>36</v>
          </cell>
        </row>
        <row r="50">
          <cell r="A50" t="str">
            <v>HD SMITH</v>
          </cell>
          <cell r="B50">
            <v>2</v>
          </cell>
          <cell r="C50">
            <v>16</v>
          </cell>
          <cell r="E50">
            <v>6</v>
          </cell>
          <cell r="F50">
            <v>38</v>
          </cell>
          <cell r="G50">
            <v>14</v>
          </cell>
          <cell r="H50">
            <v>76</v>
          </cell>
          <cell r="I50">
            <v>168</v>
          </cell>
          <cell r="J50">
            <v>30</v>
          </cell>
          <cell r="K50">
            <v>198</v>
          </cell>
          <cell r="L50">
            <v>12</v>
          </cell>
          <cell r="M50">
            <v>60</v>
          </cell>
          <cell r="N50">
            <v>108</v>
          </cell>
          <cell r="O50">
            <v>66</v>
          </cell>
          <cell r="P50">
            <v>120</v>
          </cell>
          <cell r="Q50">
            <v>366</v>
          </cell>
          <cell r="R50">
            <v>60</v>
          </cell>
          <cell r="S50">
            <v>336</v>
          </cell>
          <cell r="T50">
            <v>48</v>
          </cell>
          <cell r="U50">
            <v>12</v>
          </cell>
          <cell r="V50">
            <v>456</v>
          </cell>
          <cell r="W50">
            <v>12</v>
          </cell>
          <cell r="X50">
            <v>108</v>
          </cell>
          <cell r="Y50">
            <v>168</v>
          </cell>
          <cell r="Z50">
            <v>288</v>
          </cell>
          <cell r="AA50">
            <v>96</v>
          </cell>
          <cell r="AB50">
            <v>396</v>
          </cell>
          <cell r="AC50">
            <v>492</v>
          </cell>
          <cell r="AD50">
            <v>51</v>
          </cell>
          <cell r="AE50">
            <v>47</v>
          </cell>
          <cell r="AF50">
            <v>98</v>
          </cell>
          <cell r="AG50">
            <v>7</v>
          </cell>
          <cell r="AH50">
            <v>7</v>
          </cell>
          <cell r="AI50">
            <v>1981</v>
          </cell>
        </row>
        <row r="51">
          <cell r="A51" t="str">
            <v>KINRAY</v>
          </cell>
          <cell r="B51">
            <v>36</v>
          </cell>
          <cell r="C51">
            <v>6</v>
          </cell>
          <cell r="D51">
            <v>36</v>
          </cell>
          <cell r="E51">
            <v>18</v>
          </cell>
          <cell r="F51">
            <v>14</v>
          </cell>
          <cell r="G51">
            <v>16</v>
          </cell>
          <cell r="H51">
            <v>126</v>
          </cell>
          <cell r="I51">
            <v>270</v>
          </cell>
          <cell r="J51">
            <v>36</v>
          </cell>
          <cell r="K51">
            <v>306</v>
          </cell>
          <cell r="L51">
            <v>60</v>
          </cell>
          <cell r="M51">
            <v>162</v>
          </cell>
          <cell r="N51">
            <v>228</v>
          </cell>
          <cell r="O51">
            <v>210</v>
          </cell>
          <cell r="P51">
            <v>360</v>
          </cell>
          <cell r="Q51">
            <v>1020</v>
          </cell>
          <cell r="R51">
            <v>24</v>
          </cell>
          <cell r="S51">
            <v>324</v>
          </cell>
          <cell r="T51">
            <v>12</v>
          </cell>
          <cell r="U51">
            <v>24</v>
          </cell>
          <cell r="V51">
            <v>384</v>
          </cell>
          <cell r="W51">
            <v>36</v>
          </cell>
          <cell r="X51">
            <v>96</v>
          </cell>
          <cell r="Y51">
            <v>132</v>
          </cell>
          <cell r="Z51">
            <v>264</v>
          </cell>
          <cell r="AA51">
            <v>144</v>
          </cell>
          <cell r="AB51">
            <v>336</v>
          </cell>
          <cell r="AC51">
            <v>480</v>
          </cell>
          <cell r="AD51">
            <v>4</v>
          </cell>
          <cell r="AE51">
            <v>10</v>
          </cell>
          <cell r="AF51">
            <v>14</v>
          </cell>
          <cell r="AI51">
            <v>2594</v>
          </cell>
        </row>
        <row r="52">
          <cell r="A52" t="str">
            <v>MCKESSON</v>
          </cell>
          <cell r="B52">
            <v>70</v>
          </cell>
          <cell r="C52">
            <v>198</v>
          </cell>
          <cell r="D52">
            <v>48</v>
          </cell>
          <cell r="E52">
            <v>162</v>
          </cell>
          <cell r="F52">
            <v>90</v>
          </cell>
          <cell r="G52">
            <v>250</v>
          </cell>
          <cell r="H52">
            <v>818</v>
          </cell>
          <cell r="I52">
            <v>5172</v>
          </cell>
          <cell r="J52">
            <v>960</v>
          </cell>
          <cell r="K52">
            <v>6132</v>
          </cell>
          <cell r="L52">
            <v>234</v>
          </cell>
          <cell r="M52">
            <v>666</v>
          </cell>
          <cell r="N52">
            <v>1212</v>
          </cell>
          <cell r="O52">
            <v>792</v>
          </cell>
          <cell r="P52">
            <v>1248</v>
          </cell>
          <cell r="Q52">
            <v>4152</v>
          </cell>
          <cell r="R52">
            <v>1536</v>
          </cell>
          <cell r="S52">
            <v>7680</v>
          </cell>
          <cell r="T52">
            <v>864</v>
          </cell>
          <cell r="U52">
            <v>588</v>
          </cell>
          <cell r="V52">
            <v>10668</v>
          </cell>
          <cell r="W52">
            <v>564</v>
          </cell>
          <cell r="X52">
            <v>5892</v>
          </cell>
          <cell r="Y52">
            <v>5760</v>
          </cell>
          <cell r="Z52">
            <v>12216</v>
          </cell>
          <cell r="AA52">
            <v>3912</v>
          </cell>
          <cell r="AB52">
            <v>16692</v>
          </cell>
          <cell r="AC52">
            <v>20604</v>
          </cell>
          <cell r="AD52">
            <v>1301</v>
          </cell>
          <cell r="AE52">
            <v>5216</v>
          </cell>
          <cell r="AF52">
            <v>6517</v>
          </cell>
          <cell r="AG52">
            <v>149</v>
          </cell>
          <cell r="AH52">
            <v>149</v>
          </cell>
          <cell r="AI52">
            <v>61256</v>
          </cell>
        </row>
        <row r="53">
          <cell r="A53" t="str">
            <v>MIAMI</v>
          </cell>
          <cell r="I53">
            <v>12</v>
          </cell>
          <cell r="K53">
            <v>12</v>
          </cell>
          <cell r="U53">
            <v>12</v>
          </cell>
          <cell r="V53">
            <v>12</v>
          </cell>
          <cell r="X53">
            <v>12</v>
          </cell>
          <cell r="Y53">
            <v>12</v>
          </cell>
          <cell r="Z53">
            <v>24</v>
          </cell>
          <cell r="AA53">
            <v>12</v>
          </cell>
          <cell r="AB53">
            <v>24</v>
          </cell>
          <cell r="AC53">
            <v>36</v>
          </cell>
          <cell r="AI53">
            <v>84</v>
          </cell>
        </row>
        <row r="54">
          <cell r="A54" t="str">
            <v>MORRIS DICKSON</v>
          </cell>
          <cell r="C54">
            <v>2</v>
          </cell>
          <cell r="E54">
            <v>8</v>
          </cell>
          <cell r="H54">
            <v>10</v>
          </cell>
          <cell r="I54">
            <v>126</v>
          </cell>
          <cell r="J54">
            <v>12</v>
          </cell>
          <cell r="K54">
            <v>138</v>
          </cell>
          <cell r="N54">
            <v>72</v>
          </cell>
          <cell r="O54">
            <v>72</v>
          </cell>
          <cell r="P54">
            <v>72</v>
          </cell>
          <cell r="Q54">
            <v>216</v>
          </cell>
          <cell r="R54">
            <v>48</v>
          </cell>
          <cell r="S54">
            <v>276</v>
          </cell>
          <cell r="T54">
            <v>24</v>
          </cell>
          <cell r="U54">
            <v>36</v>
          </cell>
          <cell r="V54">
            <v>384</v>
          </cell>
          <cell r="W54">
            <v>12</v>
          </cell>
          <cell r="X54">
            <v>132</v>
          </cell>
          <cell r="Y54">
            <v>96</v>
          </cell>
          <cell r="Z54">
            <v>240</v>
          </cell>
          <cell r="AA54">
            <v>108</v>
          </cell>
          <cell r="AB54">
            <v>348</v>
          </cell>
          <cell r="AC54">
            <v>456</v>
          </cell>
          <cell r="AD54">
            <v>19</v>
          </cell>
          <cell r="AE54">
            <v>276</v>
          </cell>
          <cell r="AF54">
            <v>295</v>
          </cell>
          <cell r="AG54">
            <v>13</v>
          </cell>
          <cell r="AH54">
            <v>13</v>
          </cell>
          <cell r="AI54">
            <v>1752</v>
          </cell>
        </row>
        <row r="55">
          <cell r="A55" t="str">
            <v>NC MUTUAL</v>
          </cell>
          <cell r="B55">
            <v>4</v>
          </cell>
          <cell r="D55">
            <v>4</v>
          </cell>
          <cell r="E55">
            <v>4</v>
          </cell>
          <cell r="G55">
            <v>2</v>
          </cell>
          <cell r="H55">
            <v>14</v>
          </cell>
          <cell r="I55">
            <v>78</v>
          </cell>
          <cell r="J55">
            <v>6</v>
          </cell>
          <cell r="K55">
            <v>84</v>
          </cell>
          <cell r="M55">
            <v>24</v>
          </cell>
          <cell r="N55">
            <v>36</v>
          </cell>
          <cell r="O55">
            <v>6</v>
          </cell>
          <cell r="Q55">
            <v>66</v>
          </cell>
          <cell r="R55">
            <v>24</v>
          </cell>
          <cell r="S55">
            <v>144</v>
          </cell>
          <cell r="U55">
            <v>12</v>
          </cell>
          <cell r="V55">
            <v>180</v>
          </cell>
          <cell r="X55">
            <v>36</v>
          </cell>
          <cell r="Y55">
            <v>60</v>
          </cell>
          <cell r="Z55">
            <v>96</v>
          </cell>
          <cell r="AA55">
            <v>36</v>
          </cell>
          <cell r="AB55">
            <v>180</v>
          </cell>
          <cell r="AC55">
            <v>216</v>
          </cell>
          <cell r="AI55">
            <v>656</v>
          </cell>
        </row>
        <row r="56">
          <cell r="A56" t="str">
            <v>PRESCRIPTION SUPPLY</v>
          </cell>
          <cell r="I56">
            <v>6</v>
          </cell>
          <cell r="K56">
            <v>6</v>
          </cell>
          <cell r="M56">
            <v>6</v>
          </cell>
          <cell r="O56">
            <v>6</v>
          </cell>
          <cell r="P56">
            <v>6</v>
          </cell>
          <cell r="Q56">
            <v>18</v>
          </cell>
          <cell r="S56">
            <v>12</v>
          </cell>
          <cell r="V56">
            <v>12</v>
          </cell>
          <cell r="X56">
            <v>12</v>
          </cell>
          <cell r="Z56">
            <v>12</v>
          </cell>
          <cell r="AI56">
            <v>48</v>
          </cell>
        </row>
        <row r="57">
          <cell r="A57" t="str">
            <v>ROCHESTER DRUG</v>
          </cell>
          <cell r="D57">
            <v>2</v>
          </cell>
          <cell r="H57">
            <v>2</v>
          </cell>
          <cell r="I57">
            <v>72</v>
          </cell>
          <cell r="J57">
            <v>6</v>
          </cell>
          <cell r="K57">
            <v>78</v>
          </cell>
          <cell r="L57">
            <v>12</v>
          </cell>
          <cell r="M57">
            <v>6</v>
          </cell>
          <cell r="O57">
            <v>18</v>
          </cell>
          <cell r="P57">
            <v>24</v>
          </cell>
          <cell r="Q57">
            <v>60</v>
          </cell>
          <cell r="S57">
            <v>60</v>
          </cell>
          <cell r="T57">
            <v>12</v>
          </cell>
          <cell r="V57">
            <v>72</v>
          </cell>
          <cell r="X57">
            <v>24</v>
          </cell>
          <cell r="Y57">
            <v>24</v>
          </cell>
          <cell r="Z57">
            <v>48</v>
          </cell>
          <cell r="AA57">
            <v>12</v>
          </cell>
          <cell r="AB57">
            <v>84</v>
          </cell>
          <cell r="AC57">
            <v>96</v>
          </cell>
          <cell r="AI57">
            <v>356</v>
          </cell>
        </row>
        <row r="58">
          <cell r="A58" t="str">
            <v>SMITH DRUG</v>
          </cell>
          <cell r="D58">
            <v>6</v>
          </cell>
          <cell r="E58">
            <v>6</v>
          </cell>
          <cell r="F58">
            <v>6</v>
          </cell>
          <cell r="H58">
            <v>18</v>
          </cell>
          <cell r="I58">
            <v>84</v>
          </cell>
          <cell r="J58">
            <v>24</v>
          </cell>
          <cell r="K58">
            <v>108</v>
          </cell>
          <cell r="L58">
            <v>6</v>
          </cell>
          <cell r="M58">
            <v>24</v>
          </cell>
          <cell r="N58">
            <v>90</v>
          </cell>
          <cell r="O58">
            <v>30</v>
          </cell>
          <cell r="P58">
            <v>48</v>
          </cell>
          <cell r="Q58">
            <v>198</v>
          </cell>
          <cell r="R58">
            <v>60</v>
          </cell>
          <cell r="S58">
            <v>336</v>
          </cell>
          <cell r="T58">
            <v>48</v>
          </cell>
          <cell r="U58">
            <v>36</v>
          </cell>
          <cell r="V58">
            <v>480</v>
          </cell>
          <cell r="X58">
            <v>132</v>
          </cell>
          <cell r="Y58">
            <v>108</v>
          </cell>
          <cell r="Z58">
            <v>240</v>
          </cell>
          <cell r="AA58">
            <v>48</v>
          </cell>
          <cell r="AB58">
            <v>396</v>
          </cell>
          <cell r="AC58">
            <v>444</v>
          </cell>
          <cell r="AE58">
            <v>4</v>
          </cell>
          <cell r="AF58">
            <v>4</v>
          </cell>
          <cell r="AI58">
            <v>1492</v>
          </cell>
        </row>
        <row r="59">
          <cell r="A59" t="str">
            <v>US ONCOLOGY</v>
          </cell>
          <cell r="AD59">
            <v>704</v>
          </cell>
          <cell r="AE59">
            <v>1328</v>
          </cell>
          <cell r="AF59">
            <v>2032</v>
          </cell>
          <cell r="AG59">
            <v>16</v>
          </cell>
          <cell r="AH59">
            <v>16</v>
          </cell>
          <cell r="AI59">
            <v>2048</v>
          </cell>
        </row>
        <row r="60">
          <cell r="A60" t="str">
            <v>VALLEY WHOLESALE</v>
          </cell>
          <cell r="I60">
            <v>6</v>
          </cell>
          <cell r="J60">
            <v>6</v>
          </cell>
          <cell r="K60">
            <v>12</v>
          </cell>
          <cell r="O60">
            <v>6</v>
          </cell>
          <cell r="P60">
            <v>6</v>
          </cell>
          <cell r="Q60">
            <v>12</v>
          </cell>
          <cell r="X60">
            <v>12</v>
          </cell>
          <cell r="Z60">
            <v>12</v>
          </cell>
          <cell r="AB60">
            <v>24</v>
          </cell>
          <cell r="AC60">
            <v>24</v>
          </cell>
          <cell r="AI60">
            <v>60</v>
          </cell>
        </row>
        <row r="61">
          <cell r="A61" t="str">
            <v>VALUE DRUG</v>
          </cell>
          <cell r="E61">
            <v>18</v>
          </cell>
          <cell r="F61">
            <v>6</v>
          </cell>
          <cell r="G61">
            <v>20</v>
          </cell>
          <cell r="H61">
            <v>44</v>
          </cell>
          <cell r="I61">
            <v>42</v>
          </cell>
          <cell r="J61">
            <v>12</v>
          </cell>
          <cell r="K61">
            <v>54</v>
          </cell>
          <cell r="M61">
            <v>12</v>
          </cell>
          <cell r="O61">
            <v>30</v>
          </cell>
          <cell r="Q61">
            <v>42</v>
          </cell>
          <cell r="R61">
            <v>12</v>
          </cell>
          <cell r="S61">
            <v>120</v>
          </cell>
          <cell r="T61">
            <v>12</v>
          </cell>
          <cell r="V61">
            <v>144</v>
          </cell>
          <cell r="X61">
            <v>24</v>
          </cell>
          <cell r="Y61">
            <v>24</v>
          </cell>
          <cell r="Z61">
            <v>48</v>
          </cell>
          <cell r="AA61">
            <v>24</v>
          </cell>
          <cell r="AB61">
            <v>108</v>
          </cell>
          <cell r="AC61">
            <v>132</v>
          </cell>
          <cell r="AI61">
            <v>464</v>
          </cell>
        </row>
        <row r="62">
          <cell r="A62" t="str">
            <v>Grand Total</v>
          </cell>
          <cell r="B62">
            <v>168</v>
          </cell>
          <cell r="C62">
            <v>464</v>
          </cell>
          <cell r="D62">
            <v>352</v>
          </cell>
          <cell r="E62">
            <v>686</v>
          </cell>
          <cell r="F62">
            <v>404</v>
          </cell>
          <cell r="G62">
            <v>598</v>
          </cell>
          <cell r="H62">
            <v>2672</v>
          </cell>
          <cell r="I62">
            <v>13716</v>
          </cell>
          <cell r="J62">
            <v>2574</v>
          </cell>
          <cell r="K62">
            <v>16290</v>
          </cell>
          <cell r="L62">
            <v>834</v>
          </cell>
          <cell r="M62">
            <v>2286</v>
          </cell>
          <cell r="N62">
            <v>3798</v>
          </cell>
          <cell r="O62">
            <v>2478</v>
          </cell>
          <cell r="P62">
            <v>4278</v>
          </cell>
          <cell r="Q62">
            <v>13674</v>
          </cell>
          <cell r="R62">
            <v>4776</v>
          </cell>
          <cell r="S62">
            <v>21756</v>
          </cell>
          <cell r="T62">
            <v>2604</v>
          </cell>
          <cell r="U62">
            <v>1584</v>
          </cell>
          <cell r="V62">
            <v>30720</v>
          </cell>
          <cell r="W62">
            <v>1728</v>
          </cell>
          <cell r="X62">
            <v>16548</v>
          </cell>
          <cell r="Y62">
            <v>16248</v>
          </cell>
          <cell r="Z62">
            <v>34524</v>
          </cell>
          <cell r="AA62">
            <v>10632</v>
          </cell>
          <cell r="AB62">
            <v>50028</v>
          </cell>
          <cell r="AC62">
            <v>60660</v>
          </cell>
          <cell r="AD62">
            <v>6466</v>
          </cell>
          <cell r="AE62">
            <v>19121</v>
          </cell>
          <cell r="AF62">
            <v>25587</v>
          </cell>
          <cell r="AG62">
            <v>538</v>
          </cell>
          <cell r="AH62">
            <v>538</v>
          </cell>
          <cell r="AI62">
            <v>184665</v>
          </cell>
        </row>
      </sheetData>
      <sheetData sheetId="1">
        <row r="4">
          <cell r="A4" t="str">
            <v>WH</v>
          </cell>
          <cell r="B4" t="str">
            <v>Actiq 200 Mcg</v>
          </cell>
          <cell r="C4" t="str">
            <v>Actiq 400 Mcg</v>
          </cell>
          <cell r="D4" t="str">
            <v>Actiq 600 Mcg</v>
          </cell>
          <cell r="E4" t="str">
            <v>Actiq 800 Mcg</v>
          </cell>
          <cell r="F4" t="str">
            <v>Actiq 1200 Mcg</v>
          </cell>
          <cell r="G4" t="str">
            <v>Actiq 1600 Mcg</v>
          </cell>
          <cell r="H4" t="str">
            <v>Actiq Total</v>
          </cell>
          <cell r="I4" t="str">
            <v>Amrix 15 Mg</v>
          </cell>
          <cell r="J4" t="str">
            <v>Amrix 30 Mg</v>
          </cell>
          <cell r="K4" t="str">
            <v>Amrix Total</v>
          </cell>
          <cell r="L4" t="str">
            <v>Fentora 100 Mcg</v>
          </cell>
          <cell r="M4" t="str">
            <v>Fentora 200 Mcg</v>
          </cell>
          <cell r="N4" t="str">
            <v>Fentora 400 Mcg</v>
          </cell>
          <cell r="O4" t="str">
            <v>Fentora 600 Mcg</v>
          </cell>
          <cell r="P4" t="str">
            <v>Fentora 800 Mcg</v>
          </cell>
          <cell r="Q4" t="str">
            <v>Fentora Total</v>
          </cell>
          <cell r="R4" t="str">
            <v>Gabitril 2 Mg</v>
          </cell>
          <cell r="S4" t="str">
            <v>Gabitril 4 Mg</v>
          </cell>
          <cell r="T4" t="str">
            <v>Gabitril 12 Mg</v>
          </cell>
          <cell r="U4" t="str">
            <v>Gabitril 16 Mg</v>
          </cell>
          <cell r="V4" t="str">
            <v>Gabitril Total</v>
          </cell>
          <cell r="W4" t="str">
            <v>Nuvigil 50 Mg</v>
          </cell>
          <cell r="X4" t="str">
            <v>Nuvigil 150 Mg</v>
          </cell>
          <cell r="Y4" t="str">
            <v>Nuvigil 250 Mg</v>
          </cell>
          <cell r="Z4" t="str">
            <v>Nuvigil Total</v>
          </cell>
          <cell r="AA4" t="str">
            <v>Provigil 100 Mg</v>
          </cell>
          <cell r="AB4" t="str">
            <v>Provigil 200 Mg</v>
          </cell>
          <cell r="AC4" t="str">
            <v>Provigil Total</v>
          </cell>
          <cell r="AD4" t="str">
            <v>Treanda 25 Mg</v>
          </cell>
          <cell r="AE4" t="str">
            <v>Treanda 100 Mg</v>
          </cell>
          <cell r="AF4" t="str">
            <v>Treanda Total</v>
          </cell>
          <cell r="AG4" t="str">
            <v>Trisenox 100 Mg</v>
          </cell>
          <cell r="AH4" t="str">
            <v>Trisenox Total</v>
          </cell>
          <cell r="AI4" t="str">
            <v>Grand Total</v>
          </cell>
        </row>
        <row r="5">
          <cell r="A5" t="str">
            <v>ABC</v>
          </cell>
          <cell r="B5">
            <v>33294</v>
          </cell>
          <cell r="C5">
            <v>72986</v>
          </cell>
          <cell r="D5">
            <v>105544</v>
          </cell>
          <cell r="E5">
            <v>410974</v>
          </cell>
          <cell r="F5">
            <v>287712</v>
          </cell>
          <cell r="G5">
            <v>489744</v>
          </cell>
          <cell r="H5">
            <v>1400254</v>
          </cell>
          <cell r="I5">
            <v>1447380</v>
          </cell>
          <cell r="J5">
            <v>228888</v>
          </cell>
          <cell r="K5">
            <v>1676268</v>
          </cell>
          <cell r="L5">
            <v>126690</v>
          </cell>
          <cell r="M5">
            <v>300960</v>
          </cell>
          <cell r="N5">
            <v>751776</v>
          </cell>
          <cell r="O5">
            <v>819720</v>
          </cell>
          <cell r="P5">
            <v>1737756</v>
          </cell>
          <cell r="Q5">
            <v>3736902</v>
          </cell>
          <cell r="R5">
            <v>213864</v>
          </cell>
          <cell r="S5">
            <v>863496</v>
          </cell>
          <cell r="T5">
            <v>159852</v>
          </cell>
          <cell r="U5">
            <v>114408</v>
          </cell>
          <cell r="V5">
            <v>1351620</v>
          </cell>
          <cell r="W5">
            <v>50952</v>
          </cell>
          <cell r="X5">
            <v>2109168</v>
          </cell>
          <cell r="Y5">
            <v>2109168</v>
          </cell>
          <cell r="Z5">
            <v>4269288</v>
          </cell>
          <cell r="AA5">
            <v>3229440</v>
          </cell>
          <cell r="AB5">
            <v>23326704</v>
          </cell>
          <cell r="AC5">
            <v>26556144</v>
          </cell>
          <cell r="AD5">
            <v>1195200</v>
          </cell>
          <cell r="AE5">
            <v>16034400</v>
          </cell>
          <cell r="AF5">
            <v>17229600</v>
          </cell>
          <cell r="AG5">
            <v>584752</v>
          </cell>
          <cell r="AH5">
            <v>584752</v>
          </cell>
          <cell r="AI5">
            <v>56804828</v>
          </cell>
        </row>
        <row r="6">
          <cell r="A6" t="str">
            <v>ANDA</v>
          </cell>
          <cell r="B6">
            <v>2046</v>
          </cell>
          <cell r="C6">
            <v>2590</v>
          </cell>
          <cell r="D6">
            <v>3172</v>
          </cell>
          <cell r="E6">
            <v>3758</v>
          </cell>
          <cell r="F6">
            <v>4884</v>
          </cell>
          <cell r="G6">
            <v>12052</v>
          </cell>
          <cell r="H6">
            <v>28502</v>
          </cell>
          <cell r="I6">
            <v>10098</v>
          </cell>
          <cell r="J6">
            <v>6732</v>
          </cell>
          <cell r="K6">
            <v>16830</v>
          </cell>
          <cell r="L6">
            <v>5748</v>
          </cell>
          <cell r="M6">
            <v>3630</v>
          </cell>
          <cell r="N6">
            <v>10548</v>
          </cell>
          <cell r="O6">
            <v>6852</v>
          </cell>
          <cell r="P6">
            <v>8436</v>
          </cell>
          <cell r="Q6">
            <v>35214</v>
          </cell>
          <cell r="R6">
            <v>3216</v>
          </cell>
          <cell r="S6">
            <v>3216</v>
          </cell>
          <cell r="T6">
            <v>4152</v>
          </cell>
          <cell r="U6">
            <v>5448</v>
          </cell>
          <cell r="V6">
            <v>16032</v>
          </cell>
          <cell r="W6">
            <v>4632</v>
          </cell>
          <cell r="X6">
            <v>13968</v>
          </cell>
          <cell r="Y6">
            <v>13968</v>
          </cell>
          <cell r="Z6">
            <v>32568</v>
          </cell>
          <cell r="AA6">
            <v>41760</v>
          </cell>
          <cell r="AB6">
            <v>42144</v>
          </cell>
          <cell r="AC6">
            <v>83904</v>
          </cell>
          <cell r="AG6">
            <v>7264</v>
          </cell>
          <cell r="AH6">
            <v>7264</v>
          </cell>
          <cell r="AI6">
            <v>220314</v>
          </cell>
        </row>
        <row r="7">
          <cell r="A7" t="str">
            <v>BDI PHARMA</v>
          </cell>
          <cell r="AD7">
            <v>9000</v>
          </cell>
          <cell r="AE7">
            <v>144000</v>
          </cell>
          <cell r="AF7">
            <v>153000</v>
          </cell>
          <cell r="AG7">
            <v>10896</v>
          </cell>
          <cell r="AH7">
            <v>10896</v>
          </cell>
          <cell r="AI7">
            <v>163896</v>
          </cell>
        </row>
        <row r="8">
          <cell r="A8" t="str">
            <v>BURLINGTON DRUG</v>
          </cell>
          <cell r="O8">
            <v>13704</v>
          </cell>
          <cell r="P8">
            <v>33744</v>
          </cell>
          <cell r="Q8">
            <v>47448</v>
          </cell>
          <cell r="S8">
            <v>3216</v>
          </cell>
          <cell r="U8">
            <v>2724</v>
          </cell>
          <cell r="V8">
            <v>5940</v>
          </cell>
          <cell r="Y8">
            <v>6984</v>
          </cell>
          <cell r="Z8">
            <v>6984</v>
          </cell>
          <cell r="AA8">
            <v>13920</v>
          </cell>
          <cell r="AB8">
            <v>63216</v>
          </cell>
          <cell r="AC8">
            <v>77136</v>
          </cell>
          <cell r="AI8">
            <v>137508</v>
          </cell>
        </row>
        <row r="9">
          <cell r="A9" t="str">
            <v>CARDINAL</v>
          </cell>
          <cell r="B9">
            <v>114948</v>
          </cell>
          <cell r="C9">
            <v>280410</v>
          </cell>
          <cell r="D9">
            <v>458508</v>
          </cell>
          <cell r="E9">
            <v>640554</v>
          </cell>
          <cell r="F9">
            <v>460872</v>
          </cell>
          <cell r="G9">
            <v>813504</v>
          </cell>
          <cell r="H9">
            <v>2768796</v>
          </cell>
          <cell r="I9">
            <v>4732596</v>
          </cell>
          <cell r="J9">
            <v>753984</v>
          </cell>
          <cell r="K9">
            <v>5486580</v>
          </cell>
          <cell r="L9">
            <v>293616</v>
          </cell>
          <cell r="M9">
            <v>809160</v>
          </cell>
          <cell r="N9">
            <v>1570656</v>
          </cell>
          <cell r="O9">
            <v>994128</v>
          </cell>
          <cell r="P9">
            <v>2064432</v>
          </cell>
          <cell r="Q9">
            <v>5731992</v>
          </cell>
          <cell r="R9">
            <v>334464</v>
          </cell>
          <cell r="S9">
            <v>1189920</v>
          </cell>
          <cell r="T9">
            <v>215904</v>
          </cell>
          <cell r="U9">
            <v>174336</v>
          </cell>
          <cell r="V9">
            <v>1914624</v>
          </cell>
          <cell r="W9">
            <v>157488</v>
          </cell>
          <cell r="X9">
            <v>4818960</v>
          </cell>
          <cell r="Y9">
            <v>4777056</v>
          </cell>
          <cell r="Z9">
            <v>9753504</v>
          </cell>
          <cell r="AA9">
            <v>5790720</v>
          </cell>
          <cell r="AB9">
            <v>42396864</v>
          </cell>
          <cell r="AC9">
            <v>48187584</v>
          </cell>
          <cell r="AD9">
            <v>547650</v>
          </cell>
          <cell r="AE9">
            <v>6847200</v>
          </cell>
          <cell r="AF9">
            <v>7394850</v>
          </cell>
          <cell r="AG9">
            <v>759088</v>
          </cell>
          <cell r="AH9">
            <v>759088</v>
          </cell>
          <cell r="AI9">
            <v>81997018</v>
          </cell>
        </row>
        <row r="10">
          <cell r="A10" t="str">
            <v>CESAR CASTILLO</v>
          </cell>
          <cell r="AD10">
            <v>2700</v>
          </cell>
          <cell r="AE10">
            <v>28800</v>
          </cell>
          <cell r="AF10">
            <v>31500</v>
          </cell>
          <cell r="AI10">
            <v>31500</v>
          </cell>
        </row>
        <row r="11">
          <cell r="A11" t="str">
            <v>CURASCRIPT</v>
          </cell>
          <cell r="AD11">
            <v>10350</v>
          </cell>
          <cell r="AE11">
            <v>106200</v>
          </cell>
          <cell r="AF11">
            <v>116550</v>
          </cell>
          <cell r="AI11">
            <v>116550</v>
          </cell>
        </row>
        <row r="12">
          <cell r="A12" t="str">
            <v>DAKOTA</v>
          </cell>
          <cell r="D12">
            <v>6344</v>
          </cell>
          <cell r="E12">
            <v>15032</v>
          </cell>
          <cell r="H12">
            <v>21376</v>
          </cell>
          <cell r="J12">
            <v>3366</v>
          </cell>
          <cell r="K12">
            <v>3366</v>
          </cell>
          <cell r="N12">
            <v>5274</v>
          </cell>
          <cell r="Q12">
            <v>5274</v>
          </cell>
          <cell r="S12">
            <v>9648</v>
          </cell>
          <cell r="U12">
            <v>2724</v>
          </cell>
          <cell r="V12">
            <v>12372</v>
          </cell>
          <cell r="X12">
            <v>13452</v>
          </cell>
          <cell r="Z12">
            <v>13452</v>
          </cell>
          <cell r="AA12">
            <v>13920</v>
          </cell>
          <cell r="AB12">
            <v>189648</v>
          </cell>
          <cell r="AC12">
            <v>203568</v>
          </cell>
          <cell r="AE12">
            <v>43200</v>
          </cell>
          <cell r="AF12">
            <v>43200</v>
          </cell>
          <cell r="AI12">
            <v>302608</v>
          </cell>
        </row>
        <row r="13">
          <cell r="A13" t="str">
            <v>DIK Drug</v>
          </cell>
          <cell r="I13">
            <v>3366</v>
          </cell>
          <cell r="K13">
            <v>3366</v>
          </cell>
          <cell r="L13">
            <v>5748</v>
          </cell>
          <cell r="N13">
            <v>10068</v>
          </cell>
          <cell r="Q13">
            <v>15816</v>
          </cell>
          <cell r="S13">
            <v>6432</v>
          </cell>
          <cell r="T13">
            <v>2076</v>
          </cell>
          <cell r="U13">
            <v>2724</v>
          </cell>
          <cell r="V13">
            <v>11232</v>
          </cell>
          <cell r="X13">
            <v>13968</v>
          </cell>
          <cell r="Z13">
            <v>13968</v>
          </cell>
          <cell r="AB13">
            <v>126432</v>
          </cell>
          <cell r="AC13">
            <v>126432</v>
          </cell>
          <cell r="AI13">
            <v>170814</v>
          </cell>
        </row>
        <row r="14">
          <cell r="A14" t="str">
            <v>FLORIDA INFUSION</v>
          </cell>
          <cell r="AD14">
            <v>7200</v>
          </cell>
          <cell r="AE14">
            <v>144000</v>
          </cell>
          <cell r="AF14">
            <v>151200</v>
          </cell>
          <cell r="AI14">
            <v>151200</v>
          </cell>
        </row>
        <row r="15">
          <cell r="A15" t="str">
            <v>FRANK KERR</v>
          </cell>
          <cell r="E15">
            <v>21522</v>
          </cell>
          <cell r="F15">
            <v>27972</v>
          </cell>
          <cell r="H15">
            <v>49494</v>
          </cell>
          <cell r="I15">
            <v>33660</v>
          </cell>
          <cell r="J15">
            <v>10098</v>
          </cell>
          <cell r="K15">
            <v>43758</v>
          </cell>
          <cell r="M15">
            <v>7260</v>
          </cell>
          <cell r="N15">
            <v>5274</v>
          </cell>
          <cell r="Q15">
            <v>12534</v>
          </cell>
          <cell r="R15">
            <v>4824</v>
          </cell>
          <cell r="S15">
            <v>9648</v>
          </cell>
          <cell r="V15">
            <v>14472</v>
          </cell>
          <cell r="X15">
            <v>27936</v>
          </cell>
          <cell r="Y15">
            <v>34920</v>
          </cell>
          <cell r="Z15">
            <v>62856</v>
          </cell>
          <cell r="AA15">
            <v>111360</v>
          </cell>
          <cell r="AB15">
            <v>484656</v>
          </cell>
          <cell r="AC15">
            <v>596016</v>
          </cell>
          <cell r="AI15">
            <v>779130</v>
          </cell>
        </row>
        <row r="16">
          <cell r="A16" t="str">
            <v>HARVARD</v>
          </cell>
          <cell r="I16">
            <v>3366</v>
          </cell>
          <cell r="K16">
            <v>3366</v>
          </cell>
          <cell r="R16">
            <v>1608</v>
          </cell>
          <cell r="S16">
            <v>1608</v>
          </cell>
          <cell r="V16">
            <v>3216</v>
          </cell>
          <cell r="Y16">
            <v>6984</v>
          </cell>
          <cell r="Z16">
            <v>6984</v>
          </cell>
          <cell r="AB16">
            <v>42144</v>
          </cell>
          <cell r="AC16">
            <v>42144</v>
          </cell>
          <cell r="AI16">
            <v>55710</v>
          </cell>
        </row>
        <row r="17">
          <cell r="A17" t="str">
            <v>HD SMITH</v>
          </cell>
          <cell r="B17">
            <v>2046</v>
          </cell>
          <cell r="C17">
            <v>36260</v>
          </cell>
          <cell r="E17">
            <v>15032</v>
          </cell>
          <cell r="F17">
            <v>102564</v>
          </cell>
          <cell r="G17">
            <v>30130</v>
          </cell>
          <cell r="H17">
            <v>186032</v>
          </cell>
          <cell r="I17">
            <v>121176</v>
          </cell>
          <cell r="J17">
            <v>26928</v>
          </cell>
          <cell r="K17">
            <v>148104</v>
          </cell>
          <cell r="L17">
            <v>8622</v>
          </cell>
          <cell r="M17">
            <v>43560</v>
          </cell>
          <cell r="N17">
            <v>116028</v>
          </cell>
          <cell r="O17">
            <v>61668</v>
          </cell>
          <cell r="P17">
            <v>236208</v>
          </cell>
          <cell r="Q17">
            <v>466086</v>
          </cell>
          <cell r="R17">
            <v>14472</v>
          </cell>
          <cell r="S17">
            <v>54672</v>
          </cell>
          <cell r="T17">
            <v>14532</v>
          </cell>
          <cell r="V17">
            <v>83676</v>
          </cell>
          <cell r="W17">
            <v>4632</v>
          </cell>
          <cell r="X17">
            <v>97776</v>
          </cell>
          <cell r="Y17">
            <v>69840</v>
          </cell>
          <cell r="Z17">
            <v>172248</v>
          </cell>
          <cell r="AA17">
            <v>139200</v>
          </cell>
          <cell r="AB17">
            <v>842880</v>
          </cell>
          <cell r="AC17">
            <v>982080</v>
          </cell>
          <cell r="AD17">
            <v>10350</v>
          </cell>
          <cell r="AE17">
            <v>104400</v>
          </cell>
          <cell r="AF17">
            <v>114750</v>
          </cell>
          <cell r="AG17">
            <v>7264</v>
          </cell>
          <cell r="AH17">
            <v>7264</v>
          </cell>
          <cell r="AI17">
            <v>2160240</v>
          </cell>
        </row>
        <row r="18">
          <cell r="A18" t="str">
            <v>KINRAY</v>
          </cell>
          <cell r="B18">
            <v>24552</v>
          </cell>
          <cell r="C18">
            <v>46620</v>
          </cell>
          <cell r="D18">
            <v>38064</v>
          </cell>
          <cell r="E18">
            <v>11274</v>
          </cell>
          <cell r="G18">
            <v>18078</v>
          </cell>
          <cell r="H18">
            <v>138588</v>
          </cell>
          <cell r="I18">
            <v>178398</v>
          </cell>
          <cell r="J18">
            <v>16830</v>
          </cell>
          <cell r="K18">
            <v>195228</v>
          </cell>
          <cell r="M18">
            <v>65340</v>
          </cell>
          <cell r="N18">
            <v>94932</v>
          </cell>
          <cell r="O18">
            <v>116484</v>
          </cell>
          <cell r="P18">
            <v>455544</v>
          </cell>
          <cell r="Q18">
            <v>732300</v>
          </cell>
          <cell r="R18">
            <v>19296</v>
          </cell>
          <cell r="S18">
            <v>51456</v>
          </cell>
          <cell r="T18">
            <v>4152</v>
          </cell>
          <cell r="U18">
            <v>2724</v>
          </cell>
          <cell r="V18">
            <v>77628</v>
          </cell>
          <cell r="W18">
            <v>6948</v>
          </cell>
          <cell r="X18">
            <v>76824</v>
          </cell>
          <cell r="Y18">
            <v>97776</v>
          </cell>
          <cell r="Z18">
            <v>181548</v>
          </cell>
          <cell r="AA18">
            <v>153120</v>
          </cell>
          <cell r="AB18">
            <v>737520</v>
          </cell>
          <cell r="AC18">
            <v>890640</v>
          </cell>
          <cell r="AD18">
            <v>1800</v>
          </cell>
          <cell r="AF18">
            <v>1800</v>
          </cell>
          <cell r="AI18">
            <v>2217732</v>
          </cell>
        </row>
        <row r="19">
          <cell r="A19" t="str">
            <v>MCKESSON</v>
          </cell>
          <cell r="B19">
            <v>48546</v>
          </cell>
          <cell r="C19">
            <v>223914</v>
          </cell>
          <cell r="D19">
            <v>228384</v>
          </cell>
          <cell r="E19">
            <v>792592</v>
          </cell>
          <cell r="F19">
            <v>459096</v>
          </cell>
          <cell r="G19">
            <v>578496</v>
          </cell>
          <cell r="H19">
            <v>2331028</v>
          </cell>
          <cell r="I19">
            <v>4739328</v>
          </cell>
          <cell r="J19">
            <v>753984</v>
          </cell>
          <cell r="K19">
            <v>5493312</v>
          </cell>
          <cell r="L19">
            <v>150210</v>
          </cell>
          <cell r="M19">
            <v>476520</v>
          </cell>
          <cell r="N19">
            <v>1010202</v>
          </cell>
          <cell r="O19">
            <v>814752</v>
          </cell>
          <cell r="P19">
            <v>2381976</v>
          </cell>
          <cell r="Q19">
            <v>4833660</v>
          </cell>
          <cell r="R19">
            <v>328032</v>
          </cell>
          <cell r="S19">
            <v>1575840</v>
          </cell>
          <cell r="T19">
            <v>215904</v>
          </cell>
          <cell r="U19">
            <v>185232</v>
          </cell>
          <cell r="V19">
            <v>2305008</v>
          </cell>
          <cell r="W19">
            <v>101904</v>
          </cell>
          <cell r="X19">
            <v>4665312</v>
          </cell>
          <cell r="Y19">
            <v>4525632</v>
          </cell>
          <cell r="Z19">
            <v>9292848</v>
          </cell>
          <cell r="AA19">
            <v>5011200</v>
          </cell>
          <cell r="AB19">
            <v>42986880</v>
          </cell>
          <cell r="AC19">
            <v>47998080</v>
          </cell>
          <cell r="AD19">
            <v>569250</v>
          </cell>
          <cell r="AE19">
            <v>9936000</v>
          </cell>
          <cell r="AF19">
            <v>10505250</v>
          </cell>
          <cell r="AG19">
            <v>490320</v>
          </cell>
          <cell r="AH19">
            <v>490320</v>
          </cell>
          <cell r="AI19">
            <v>83249506</v>
          </cell>
        </row>
        <row r="20">
          <cell r="A20" t="str">
            <v>MIAMI</v>
          </cell>
          <cell r="P20">
            <v>8436</v>
          </cell>
          <cell r="Q20">
            <v>8436</v>
          </cell>
          <cell r="S20">
            <v>4824</v>
          </cell>
          <cell r="V20">
            <v>4824</v>
          </cell>
          <cell r="AB20">
            <v>21072</v>
          </cell>
          <cell r="AC20">
            <v>21072</v>
          </cell>
          <cell r="AI20">
            <v>34332</v>
          </cell>
        </row>
        <row r="21">
          <cell r="A21" t="str">
            <v>MORRIS DICKSON</v>
          </cell>
          <cell r="C21">
            <v>10360</v>
          </cell>
          <cell r="E21">
            <v>26306</v>
          </cell>
          <cell r="H21">
            <v>36666</v>
          </cell>
          <cell r="I21">
            <v>77418</v>
          </cell>
          <cell r="J21">
            <v>13464</v>
          </cell>
          <cell r="K21">
            <v>90882</v>
          </cell>
          <cell r="L21">
            <v>2874</v>
          </cell>
          <cell r="M21">
            <v>21780</v>
          </cell>
          <cell r="N21">
            <v>63288</v>
          </cell>
          <cell r="O21">
            <v>68520</v>
          </cell>
          <cell r="P21">
            <v>118104</v>
          </cell>
          <cell r="Q21">
            <v>274566</v>
          </cell>
          <cell r="R21">
            <v>9648</v>
          </cell>
          <cell r="S21">
            <v>43416</v>
          </cell>
          <cell r="T21">
            <v>8304</v>
          </cell>
          <cell r="U21">
            <v>8172</v>
          </cell>
          <cell r="V21">
            <v>69540</v>
          </cell>
          <cell r="X21">
            <v>76824</v>
          </cell>
          <cell r="Y21">
            <v>69840</v>
          </cell>
          <cell r="Z21">
            <v>146664</v>
          </cell>
          <cell r="AA21">
            <v>139200</v>
          </cell>
          <cell r="AB21">
            <v>611088</v>
          </cell>
          <cell r="AC21">
            <v>750288</v>
          </cell>
          <cell r="AD21">
            <v>10350</v>
          </cell>
          <cell r="AE21">
            <v>511200</v>
          </cell>
          <cell r="AF21">
            <v>521550</v>
          </cell>
          <cell r="AG21">
            <v>29056</v>
          </cell>
          <cell r="AH21">
            <v>29056</v>
          </cell>
          <cell r="AI21">
            <v>1919212</v>
          </cell>
        </row>
        <row r="22">
          <cell r="A22" t="str">
            <v>NC MUTUAL</v>
          </cell>
          <cell r="B22">
            <v>2046</v>
          </cell>
          <cell r="C22">
            <v>10360</v>
          </cell>
          <cell r="D22">
            <v>3172</v>
          </cell>
          <cell r="E22">
            <v>11274</v>
          </cell>
          <cell r="G22">
            <v>18078</v>
          </cell>
          <cell r="H22">
            <v>44930</v>
          </cell>
          <cell r="I22">
            <v>60588</v>
          </cell>
          <cell r="J22">
            <v>6732</v>
          </cell>
          <cell r="K22">
            <v>67320</v>
          </cell>
          <cell r="M22">
            <v>10890</v>
          </cell>
          <cell r="N22">
            <v>42192</v>
          </cell>
          <cell r="O22">
            <v>34260</v>
          </cell>
          <cell r="P22">
            <v>59052</v>
          </cell>
          <cell r="Q22">
            <v>146394</v>
          </cell>
          <cell r="R22">
            <v>3216</v>
          </cell>
          <cell r="S22">
            <v>22512</v>
          </cell>
          <cell r="T22">
            <v>2076</v>
          </cell>
          <cell r="U22">
            <v>2724</v>
          </cell>
          <cell r="V22">
            <v>30528</v>
          </cell>
          <cell r="W22">
            <v>2316</v>
          </cell>
          <cell r="X22">
            <v>48888</v>
          </cell>
          <cell r="Y22">
            <v>41904</v>
          </cell>
          <cell r="Z22">
            <v>93108</v>
          </cell>
          <cell r="AA22">
            <v>41760</v>
          </cell>
          <cell r="AB22">
            <v>463584</v>
          </cell>
          <cell r="AC22">
            <v>505344</v>
          </cell>
          <cell r="AI22">
            <v>887624</v>
          </cell>
        </row>
        <row r="23">
          <cell r="A23" t="str">
            <v>PRESCRIPTION SUPPLY</v>
          </cell>
          <cell r="N23">
            <v>15822</v>
          </cell>
          <cell r="O23">
            <v>20556</v>
          </cell>
          <cell r="P23">
            <v>25308</v>
          </cell>
          <cell r="Q23">
            <v>61686</v>
          </cell>
          <cell r="S23">
            <v>3216</v>
          </cell>
          <cell r="V23">
            <v>3216</v>
          </cell>
          <cell r="X23">
            <v>6984</v>
          </cell>
          <cell r="Z23">
            <v>6984</v>
          </cell>
          <cell r="AB23">
            <v>21072</v>
          </cell>
          <cell r="AC23">
            <v>21072</v>
          </cell>
          <cell r="AI23">
            <v>92958</v>
          </cell>
        </row>
        <row r="24">
          <cell r="A24" t="str">
            <v>ROCHESTER DRUG</v>
          </cell>
          <cell r="C24">
            <v>5180</v>
          </cell>
          <cell r="D24">
            <v>6344</v>
          </cell>
          <cell r="H24">
            <v>11524</v>
          </cell>
          <cell r="I24">
            <v>24480</v>
          </cell>
          <cell r="J24">
            <v>6120</v>
          </cell>
          <cell r="K24">
            <v>30600</v>
          </cell>
          <cell r="L24">
            <v>2874</v>
          </cell>
          <cell r="N24">
            <v>10548</v>
          </cell>
          <cell r="O24">
            <v>27408</v>
          </cell>
          <cell r="P24">
            <v>25308</v>
          </cell>
          <cell r="Q24">
            <v>66138</v>
          </cell>
          <cell r="S24">
            <v>11256</v>
          </cell>
          <cell r="U24">
            <v>2724</v>
          </cell>
          <cell r="V24">
            <v>13980</v>
          </cell>
          <cell r="W24">
            <v>2316</v>
          </cell>
          <cell r="X24">
            <v>6984</v>
          </cell>
          <cell r="Y24">
            <v>27936</v>
          </cell>
          <cell r="Z24">
            <v>37236</v>
          </cell>
          <cell r="AA24">
            <v>41760</v>
          </cell>
          <cell r="AB24">
            <v>273936</v>
          </cell>
          <cell r="AC24">
            <v>315696</v>
          </cell>
          <cell r="AE24">
            <v>7200</v>
          </cell>
          <cell r="AF24">
            <v>7200</v>
          </cell>
          <cell r="AI24">
            <v>482374</v>
          </cell>
        </row>
        <row r="25">
          <cell r="A25" t="str">
            <v>SMITH DRUG</v>
          </cell>
          <cell r="B25">
            <v>6138</v>
          </cell>
          <cell r="C25">
            <v>15540</v>
          </cell>
          <cell r="E25">
            <v>22548</v>
          </cell>
          <cell r="F25">
            <v>14652</v>
          </cell>
          <cell r="H25">
            <v>58878</v>
          </cell>
          <cell r="I25">
            <v>72828</v>
          </cell>
          <cell r="J25">
            <v>31824</v>
          </cell>
          <cell r="K25">
            <v>104652</v>
          </cell>
          <cell r="L25">
            <v>5748</v>
          </cell>
          <cell r="M25">
            <v>10890</v>
          </cell>
          <cell r="N25">
            <v>68562</v>
          </cell>
          <cell r="O25">
            <v>47964</v>
          </cell>
          <cell r="P25">
            <v>75924</v>
          </cell>
          <cell r="Q25">
            <v>209088</v>
          </cell>
          <cell r="R25">
            <v>12864</v>
          </cell>
          <cell r="S25">
            <v>62712</v>
          </cell>
          <cell r="T25">
            <v>10380</v>
          </cell>
          <cell r="U25">
            <v>10896</v>
          </cell>
          <cell r="V25">
            <v>96852</v>
          </cell>
          <cell r="X25">
            <v>97776</v>
          </cell>
          <cell r="Y25">
            <v>97776</v>
          </cell>
          <cell r="Z25">
            <v>195552</v>
          </cell>
          <cell r="AA25">
            <v>41760</v>
          </cell>
          <cell r="AB25">
            <v>821808</v>
          </cell>
          <cell r="AC25">
            <v>863568</v>
          </cell>
          <cell r="AI25">
            <v>1528590</v>
          </cell>
        </row>
        <row r="26">
          <cell r="A26" t="str">
            <v>US ONCOLOGY</v>
          </cell>
          <cell r="AD26">
            <v>325800</v>
          </cell>
          <cell r="AE26">
            <v>2527200</v>
          </cell>
          <cell r="AF26">
            <v>2853000</v>
          </cell>
          <cell r="AG26">
            <v>76272</v>
          </cell>
          <cell r="AH26">
            <v>76272</v>
          </cell>
          <cell r="AI26">
            <v>2929272</v>
          </cell>
        </row>
        <row r="27">
          <cell r="A27" t="str">
            <v>VALLEY WHOLESALE</v>
          </cell>
          <cell r="I27">
            <v>3366</v>
          </cell>
          <cell r="K27">
            <v>3366</v>
          </cell>
          <cell r="N27">
            <v>4794</v>
          </cell>
          <cell r="P27">
            <v>16104</v>
          </cell>
          <cell r="Q27">
            <v>20898</v>
          </cell>
          <cell r="S27">
            <v>3216</v>
          </cell>
          <cell r="V27">
            <v>3216</v>
          </cell>
          <cell r="Y27">
            <v>6984</v>
          </cell>
          <cell r="Z27">
            <v>6984</v>
          </cell>
          <cell r="AB27">
            <v>21072</v>
          </cell>
          <cell r="AC27">
            <v>21072</v>
          </cell>
          <cell r="AI27">
            <v>55536</v>
          </cell>
        </row>
        <row r="28">
          <cell r="A28" t="str">
            <v>VALUE DRUG</v>
          </cell>
          <cell r="D28">
            <v>12688</v>
          </cell>
          <cell r="E28">
            <v>52612</v>
          </cell>
          <cell r="F28">
            <v>14652</v>
          </cell>
          <cell r="G28">
            <v>66286</v>
          </cell>
          <cell r="H28">
            <v>146238</v>
          </cell>
          <cell r="I28">
            <v>13464</v>
          </cell>
          <cell r="K28">
            <v>13464</v>
          </cell>
          <cell r="M28">
            <v>18150</v>
          </cell>
          <cell r="N28">
            <v>10548</v>
          </cell>
          <cell r="O28">
            <v>47964</v>
          </cell>
          <cell r="P28">
            <v>8436</v>
          </cell>
          <cell r="Q28">
            <v>85098</v>
          </cell>
          <cell r="R28">
            <v>3216</v>
          </cell>
          <cell r="S28">
            <v>14472</v>
          </cell>
          <cell r="T28">
            <v>2076</v>
          </cell>
          <cell r="U28">
            <v>2724</v>
          </cell>
          <cell r="V28">
            <v>22488</v>
          </cell>
          <cell r="X28">
            <v>34920</v>
          </cell>
          <cell r="Y28">
            <v>27936</v>
          </cell>
          <cell r="Z28">
            <v>62856</v>
          </cell>
          <cell r="AA28">
            <v>27840</v>
          </cell>
          <cell r="AB28">
            <v>379296</v>
          </cell>
          <cell r="AC28">
            <v>407136</v>
          </cell>
          <cell r="AI28">
            <v>737280</v>
          </cell>
        </row>
        <row r="29">
          <cell r="A29" t="str">
            <v>Grand Total</v>
          </cell>
          <cell r="B29">
            <v>233616</v>
          </cell>
          <cell r="C29">
            <v>704220</v>
          </cell>
          <cell r="D29">
            <v>862220</v>
          </cell>
          <cell r="E29">
            <v>2023478</v>
          </cell>
          <cell r="F29">
            <v>1372404</v>
          </cell>
          <cell r="G29">
            <v>2026368</v>
          </cell>
          <cell r="H29">
            <v>7222306</v>
          </cell>
          <cell r="I29">
            <v>11521512</v>
          </cell>
          <cell r="J29">
            <v>1858950</v>
          </cell>
          <cell r="K29">
            <v>13380462</v>
          </cell>
          <cell r="L29">
            <v>602130</v>
          </cell>
          <cell r="M29">
            <v>1768140</v>
          </cell>
          <cell r="N29">
            <v>3790512</v>
          </cell>
          <cell r="O29">
            <v>3073980</v>
          </cell>
          <cell r="P29">
            <v>7254768</v>
          </cell>
          <cell r="Q29">
            <v>16489530</v>
          </cell>
          <cell r="R29">
            <v>948720</v>
          </cell>
          <cell r="S29">
            <v>3934776</v>
          </cell>
          <cell r="T29">
            <v>639408</v>
          </cell>
          <cell r="U29">
            <v>517560</v>
          </cell>
          <cell r="V29">
            <v>6040464</v>
          </cell>
          <cell r="W29">
            <v>331188</v>
          </cell>
          <cell r="X29">
            <v>12109740</v>
          </cell>
          <cell r="Y29">
            <v>11914704</v>
          </cell>
          <cell r="Z29">
            <v>24355632</v>
          </cell>
          <cell r="AA29">
            <v>14796960</v>
          </cell>
          <cell r="AB29">
            <v>113852016</v>
          </cell>
          <cell r="AC29">
            <v>128648976</v>
          </cell>
          <cell r="AD29">
            <v>2689650</v>
          </cell>
          <cell r="AE29">
            <v>36433800</v>
          </cell>
          <cell r="AF29">
            <v>39123450</v>
          </cell>
          <cell r="AG29">
            <v>1964912</v>
          </cell>
          <cell r="AH29">
            <v>1964912</v>
          </cell>
          <cell r="AI29">
            <v>237225732</v>
          </cell>
        </row>
        <row r="34">
          <cell r="A34" t="str">
            <v>WH</v>
          </cell>
          <cell r="B34" t="str">
            <v>Actiq 200 Mcg</v>
          </cell>
          <cell r="C34" t="str">
            <v>Actiq 400 Mcg</v>
          </cell>
          <cell r="D34" t="str">
            <v>Actiq 600 Mcg</v>
          </cell>
          <cell r="E34" t="str">
            <v>Actiq 800 Mcg</v>
          </cell>
          <cell r="F34" t="str">
            <v>Actiq 1200 Mcg</v>
          </cell>
          <cell r="G34" t="str">
            <v>Actiq 1600 Mcg</v>
          </cell>
          <cell r="H34" t="str">
            <v>Actiq Total</v>
          </cell>
          <cell r="I34" t="str">
            <v>Amrix 15 Mg</v>
          </cell>
          <cell r="J34" t="str">
            <v>Amrix 30 Mg</v>
          </cell>
          <cell r="K34" t="str">
            <v>Amrix Total</v>
          </cell>
          <cell r="L34" t="str">
            <v>Fentora 100 Mcg</v>
          </cell>
          <cell r="M34" t="str">
            <v>Fentora 200 Mcg</v>
          </cell>
          <cell r="N34" t="str">
            <v>Fentora 400 Mcg</v>
          </cell>
          <cell r="O34" t="str">
            <v>Fentora 600 Mcg</v>
          </cell>
          <cell r="P34" t="str">
            <v>Fentora 800 Mcg</v>
          </cell>
          <cell r="Q34" t="str">
            <v>Fentora Total</v>
          </cell>
          <cell r="R34" t="str">
            <v>Gabitril 2 Mg</v>
          </cell>
          <cell r="S34" t="str">
            <v>Gabitril 4 Mg</v>
          </cell>
          <cell r="T34" t="str">
            <v>Gabitril 12 Mg</v>
          </cell>
          <cell r="U34" t="str">
            <v>Gabitril 16 Mg</v>
          </cell>
          <cell r="V34" t="str">
            <v>Gabitril Total</v>
          </cell>
          <cell r="W34" t="str">
            <v>Nuvigil 50 Mg</v>
          </cell>
          <cell r="X34" t="str">
            <v>Nuvigil 150 Mg</v>
          </cell>
          <cell r="Y34" t="str">
            <v>Nuvigil 250 Mg</v>
          </cell>
          <cell r="Z34" t="str">
            <v>Nuvigil Total</v>
          </cell>
          <cell r="AA34" t="str">
            <v>Provigil 100 Mg</v>
          </cell>
          <cell r="AB34" t="str">
            <v>Provigil 200 Mg</v>
          </cell>
          <cell r="AC34" t="str">
            <v>Provigil Total</v>
          </cell>
          <cell r="AD34" t="str">
            <v>Treanda 25 Mg</v>
          </cell>
          <cell r="AE34" t="str">
            <v>Treanda 100 Mg</v>
          </cell>
          <cell r="AF34" t="str">
            <v>Treanda Total</v>
          </cell>
          <cell r="AG34" t="str">
            <v>Trisenox 100 Mg</v>
          </cell>
          <cell r="AH34" t="str">
            <v>Trisenox Total</v>
          </cell>
          <cell r="AI34" t="str">
            <v>Grand Total</v>
          </cell>
        </row>
        <row r="35">
          <cell r="A35" t="str">
            <v>ABC</v>
          </cell>
          <cell r="B35">
            <v>34</v>
          </cell>
          <cell r="C35">
            <v>58</v>
          </cell>
          <cell r="D35">
            <v>68</v>
          </cell>
          <cell r="E35">
            <v>226</v>
          </cell>
          <cell r="F35">
            <v>120</v>
          </cell>
          <cell r="G35">
            <v>168</v>
          </cell>
          <cell r="H35">
            <v>674</v>
          </cell>
          <cell r="I35">
            <v>2580</v>
          </cell>
          <cell r="J35">
            <v>408</v>
          </cell>
          <cell r="K35">
            <v>2988</v>
          </cell>
          <cell r="L35">
            <v>270</v>
          </cell>
          <cell r="M35">
            <v>510</v>
          </cell>
          <cell r="N35">
            <v>864</v>
          </cell>
          <cell r="O35">
            <v>732</v>
          </cell>
          <cell r="P35">
            <v>1266</v>
          </cell>
          <cell r="Q35">
            <v>3642</v>
          </cell>
          <cell r="R35">
            <v>1596</v>
          </cell>
          <cell r="S35">
            <v>6444</v>
          </cell>
          <cell r="T35">
            <v>924</v>
          </cell>
          <cell r="U35">
            <v>504</v>
          </cell>
          <cell r="V35">
            <v>9468</v>
          </cell>
          <cell r="W35">
            <v>264</v>
          </cell>
          <cell r="X35">
            <v>3624</v>
          </cell>
          <cell r="Y35">
            <v>3624</v>
          </cell>
          <cell r="Z35">
            <v>7512</v>
          </cell>
          <cell r="AA35">
            <v>2784</v>
          </cell>
          <cell r="AB35">
            <v>13284</v>
          </cell>
          <cell r="AC35">
            <v>16068</v>
          </cell>
          <cell r="AD35">
            <v>2656</v>
          </cell>
          <cell r="AE35">
            <v>8908</v>
          </cell>
          <cell r="AF35">
            <v>11564</v>
          </cell>
          <cell r="AG35">
            <v>161</v>
          </cell>
          <cell r="AH35">
            <v>161</v>
          </cell>
          <cell r="AI35">
            <v>52077</v>
          </cell>
        </row>
        <row r="36">
          <cell r="A36" t="str">
            <v>ANDA</v>
          </cell>
          <cell r="B36">
            <v>2</v>
          </cell>
          <cell r="C36">
            <v>2</v>
          </cell>
          <cell r="D36">
            <v>2</v>
          </cell>
          <cell r="E36">
            <v>2</v>
          </cell>
          <cell r="F36">
            <v>2</v>
          </cell>
          <cell r="G36">
            <v>4</v>
          </cell>
          <cell r="H36">
            <v>14</v>
          </cell>
          <cell r="I36">
            <v>18</v>
          </cell>
          <cell r="J36">
            <v>12</v>
          </cell>
          <cell r="K36">
            <v>30</v>
          </cell>
          <cell r="L36">
            <v>12</v>
          </cell>
          <cell r="M36">
            <v>6</v>
          </cell>
          <cell r="N36">
            <v>12</v>
          </cell>
          <cell r="O36">
            <v>6</v>
          </cell>
          <cell r="P36">
            <v>6</v>
          </cell>
          <cell r="Q36">
            <v>42</v>
          </cell>
          <cell r="R36">
            <v>24</v>
          </cell>
          <cell r="S36">
            <v>24</v>
          </cell>
          <cell r="T36">
            <v>24</v>
          </cell>
          <cell r="U36">
            <v>24</v>
          </cell>
          <cell r="V36">
            <v>96</v>
          </cell>
          <cell r="W36">
            <v>24</v>
          </cell>
          <cell r="X36">
            <v>24</v>
          </cell>
          <cell r="Y36">
            <v>24</v>
          </cell>
          <cell r="Z36">
            <v>72</v>
          </cell>
          <cell r="AA36">
            <v>36</v>
          </cell>
          <cell r="AB36">
            <v>24</v>
          </cell>
          <cell r="AC36">
            <v>60</v>
          </cell>
          <cell r="AG36">
            <v>2</v>
          </cell>
          <cell r="AH36">
            <v>2</v>
          </cell>
          <cell r="AI36">
            <v>316</v>
          </cell>
        </row>
        <row r="37">
          <cell r="A37" t="str">
            <v>BDI PHARMA</v>
          </cell>
          <cell r="AD37">
            <v>20</v>
          </cell>
          <cell r="AE37">
            <v>80</v>
          </cell>
          <cell r="AF37">
            <v>100</v>
          </cell>
          <cell r="AG37">
            <v>3</v>
          </cell>
          <cell r="AH37">
            <v>3</v>
          </cell>
          <cell r="AI37">
            <v>103</v>
          </cell>
        </row>
        <row r="38">
          <cell r="A38" t="str">
            <v>BURLINGTON DRUG</v>
          </cell>
          <cell r="O38">
            <v>12</v>
          </cell>
          <cell r="P38">
            <v>24</v>
          </cell>
          <cell r="Q38">
            <v>36</v>
          </cell>
          <cell r="S38">
            <v>24</v>
          </cell>
          <cell r="U38">
            <v>12</v>
          </cell>
          <cell r="V38">
            <v>36</v>
          </cell>
          <cell r="Y38">
            <v>12</v>
          </cell>
          <cell r="Z38">
            <v>12</v>
          </cell>
          <cell r="AA38">
            <v>12</v>
          </cell>
          <cell r="AB38">
            <v>36</v>
          </cell>
          <cell r="AC38">
            <v>48</v>
          </cell>
          <cell r="AI38">
            <v>132</v>
          </cell>
        </row>
        <row r="39">
          <cell r="A39" t="str">
            <v>CARDINAL</v>
          </cell>
          <cell r="B39">
            <v>114</v>
          </cell>
          <cell r="C39">
            <v>222</v>
          </cell>
          <cell r="D39">
            <v>294</v>
          </cell>
          <cell r="E39">
            <v>348</v>
          </cell>
          <cell r="F39">
            <v>192</v>
          </cell>
          <cell r="G39">
            <v>276</v>
          </cell>
          <cell r="H39">
            <v>1446</v>
          </cell>
          <cell r="I39">
            <v>8436</v>
          </cell>
          <cell r="J39">
            <v>1344</v>
          </cell>
          <cell r="K39">
            <v>9780</v>
          </cell>
          <cell r="L39">
            <v>624</v>
          </cell>
          <cell r="M39">
            <v>1368</v>
          </cell>
          <cell r="N39">
            <v>1824</v>
          </cell>
          <cell r="O39">
            <v>888</v>
          </cell>
          <cell r="P39">
            <v>1512</v>
          </cell>
          <cell r="Q39">
            <v>6216</v>
          </cell>
          <cell r="R39">
            <v>2496</v>
          </cell>
          <cell r="S39">
            <v>8880</v>
          </cell>
          <cell r="T39">
            <v>1248</v>
          </cell>
          <cell r="U39">
            <v>768</v>
          </cell>
          <cell r="V39">
            <v>13392</v>
          </cell>
          <cell r="W39">
            <v>816</v>
          </cell>
          <cell r="X39">
            <v>8280</v>
          </cell>
          <cell r="Y39">
            <v>8208</v>
          </cell>
          <cell r="Z39">
            <v>17304</v>
          </cell>
          <cell r="AA39">
            <v>4992</v>
          </cell>
          <cell r="AB39">
            <v>24144</v>
          </cell>
          <cell r="AC39">
            <v>29136</v>
          </cell>
          <cell r="AD39">
            <v>1217</v>
          </cell>
          <cell r="AE39">
            <v>3804</v>
          </cell>
          <cell r="AF39">
            <v>5021</v>
          </cell>
          <cell r="AG39">
            <v>209</v>
          </cell>
          <cell r="AH39">
            <v>209</v>
          </cell>
          <cell r="AI39">
            <v>82504</v>
          </cell>
        </row>
        <row r="40">
          <cell r="A40" t="str">
            <v>CESAR CASTILLO</v>
          </cell>
          <cell r="AD40">
            <v>6</v>
          </cell>
          <cell r="AE40">
            <v>16</v>
          </cell>
          <cell r="AF40">
            <v>22</v>
          </cell>
          <cell r="AI40">
            <v>22</v>
          </cell>
        </row>
        <row r="41">
          <cell r="A41" t="str">
            <v>CURASCRIPT</v>
          </cell>
          <cell r="AD41">
            <v>23</v>
          </cell>
          <cell r="AE41">
            <v>59</v>
          </cell>
          <cell r="AF41">
            <v>82</v>
          </cell>
          <cell r="AI41">
            <v>82</v>
          </cell>
        </row>
        <row r="42">
          <cell r="A42" t="str">
            <v>DAKOTA</v>
          </cell>
          <cell r="D42">
            <v>4</v>
          </cell>
          <cell r="E42">
            <v>8</v>
          </cell>
          <cell r="H42">
            <v>12</v>
          </cell>
          <cell r="J42">
            <v>6</v>
          </cell>
          <cell r="K42">
            <v>6</v>
          </cell>
          <cell r="N42">
            <v>6</v>
          </cell>
          <cell r="Q42">
            <v>6</v>
          </cell>
          <cell r="S42">
            <v>72</v>
          </cell>
          <cell r="U42">
            <v>12</v>
          </cell>
          <cell r="V42">
            <v>84</v>
          </cell>
          <cell r="X42">
            <v>24</v>
          </cell>
          <cell r="Z42">
            <v>24</v>
          </cell>
          <cell r="AA42">
            <v>12</v>
          </cell>
          <cell r="AB42">
            <v>108</v>
          </cell>
          <cell r="AC42">
            <v>120</v>
          </cell>
          <cell r="AE42">
            <v>24</v>
          </cell>
          <cell r="AF42">
            <v>24</v>
          </cell>
          <cell r="AI42">
            <v>276</v>
          </cell>
        </row>
        <row r="43">
          <cell r="A43" t="str">
            <v>DIK Drug</v>
          </cell>
          <cell r="I43">
            <v>6</v>
          </cell>
          <cell r="K43">
            <v>6</v>
          </cell>
          <cell r="L43">
            <v>12</v>
          </cell>
          <cell r="N43">
            <v>12</v>
          </cell>
          <cell r="Q43">
            <v>24</v>
          </cell>
          <cell r="S43">
            <v>48</v>
          </cell>
          <cell r="T43">
            <v>12</v>
          </cell>
          <cell r="U43">
            <v>12</v>
          </cell>
          <cell r="V43">
            <v>72</v>
          </cell>
          <cell r="X43">
            <v>24</v>
          </cell>
          <cell r="Z43">
            <v>24</v>
          </cell>
          <cell r="AB43">
            <v>72</v>
          </cell>
          <cell r="AC43">
            <v>72</v>
          </cell>
          <cell r="AI43">
            <v>198</v>
          </cell>
        </row>
        <row r="44">
          <cell r="A44" t="str">
            <v>FLORIDA INFUSION</v>
          </cell>
          <cell r="AD44">
            <v>16</v>
          </cell>
          <cell r="AE44">
            <v>80</v>
          </cell>
          <cell r="AF44">
            <v>96</v>
          </cell>
          <cell r="AI44">
            <v>96</v>
          </cell>
        </row>
        <row r="45">
          <cell r="A45" t="str">
            <v>FRANK KERR</v>
          </cell>
          <cell r="E45">
            <v>12</v>
          </cell>
          <cell r="F45">
            <v>12</v>
          </cell>
          <cell r="H45">
            <v>24</v>
          </cell>
          <cell r="I45">
            <v>60</v>
          </cell>
          <cell r="J45">
            <v>18</v>
          </cell>
          <cell r="K45">
            <v>78</v>
          </cell>
          <cell r="M45">
            <v>12</v>
          </cell>
          <cell r="N45">
            <v>6</v>
          </cell>
          <cell r="Q45">
            <v>18</v>
          </cell>
          <cell r="R45">
            <v>36</v>
          </cell>
          <cell r="S45">
            <v>72</v>
          </cell>
          <cell r="V45">
            <v>108</v>
          </cell>
          <cell r="X45">
            <v>48</v>
          </cell>
          <cell r="Y45">
            <v>60</v>
          </cell>
          <cell r="Z45">
            <v>108</v>
          </cell>
          <cell r="AA45">
            <v>96</v>
          </cell>
          <cell r="AB45">
            <v>276</v>
          </cell>
          <cell r="AC45">
            <v>372</v>
          </cell>
          <cell r="AI45">
            <v>708</v>
          </cell>
        </row>
        <row r="46">
          <cell r="A46" t="str">
            <v>HARVARD</v>
          </cell>
          <cell r="I46">
            <v>6</v>
          </cell>
          <cell r="K46">
            <v>6</v>
          </cell>
          <cell r="R46">
            <v>12</v>
          </cell>
          <cell r="S46">
            <v>12</v>
          </cell>
          <cell r="V46">
            <v>24</v>
          </cell>
          <cell r="Y46">
            <v>12</v>
          </cell>
          <cell r="Z46">
            <v>12</v>
          </cell>
          <cell r="AB46">
            <v>24</v>
          </cell>
          <cell r="AC46">
            <v>24</v>
          </cell>
          <cell r="AI46">
            <v>66</v>
          </cell>
        </row>
        <row r="47">
          <cell r="A47" t="str">
            <v>HD SMITH</v>
          </cell>
          <cell r="B47">
            <v>2</v>
          </cell>
          <cell r="C47">
            <v>28</v>
          </cell>
          <cell r="E47">
            <v>8</v>
          </cell>
          <cell r="F47">
            <v>42</v>
          </cell>
          <cell r="G47">
            <v>10</v>
          </cell>
          <cell r="H47">
            <v>90</v>
          </cell>
          <cell r="I47">
            <v>216</v>
          </cell>
          <cell r="J47">
            <v>48</v>
          </cell>
          <cell r="K47">
            <v>264</v>
          </cell>
          <cell r="L47">
            <v>18</v>
          </cell>
          <cell r="M47">
            <v>72</v>
          </cell>
          <cell r="N47">
            <v>132</v>
          </cell>
          <cell r="O47">
            <v>54</v>
          </cell>
          <cell r="P47">
            <v>168</v>
          </cell>
          <cell r="Q47">
            <v>444</v>
          </cell>
          <cell r="R47">
            <v>108</v>
          </cell>
          <cell r="S47">
            <v>408</v>
          </cell>
          <cell r="T47">
            <v>84</v>
          </cell>
          <cell r="V47">
            <v>600</v>
          </cell>
          <cell r="W47">
            <v>24</v>
          </cell>
          <cell r="X47">
            <v>168</v>
          </cell>
          <cell r="Y47">
            <v>120</v>
          </cell>
          <cell r="Z47">
            <v>312</v>
          </cell>
          <cell r="AA47">
            <v>120</v>
          </cell>
          <cell r="AB47">
            <v>480</v>
          </cell>
          <cell r="AC47">
            <v>600</v>
          </cell>
          <cell r="AD47">
            <v>23</v>
          </cell>
          <cell r="AE47">
            <v>58</v>
          </cell>
          <cell r="AF47">
            <v>81</v>
          </cell>
          <cell r="AG47">
            <v>2</v>
          </cell>
          <cell r="AH47">
            <v>2</v>
          </cell>
          <cell r="AI47">
            <v>2393</v>
          </cell>
        </row>
        <row r="48">
          <cell r="A48" t="str">
            <v>KINRAY</v>
          </cell>
          <cell r="B48">
            <v>24</v>
          </cell>
          <cell r="C48">
            <v>36</v>
          </cell>
          <cell r="D48">
            <v>24</v>
          </cell>
          <cell r="E48">
            <v>6</v>
          </cell>
          <cell r="G48">
            <v>6</v>
          </cell>
          <cell r="H48">
            <v>96</v>
          </cell>
          <cell r="I48">
            <v>318</v>
          </cell>
          <cell r="J48">
            <v>30</v>
          </cell>
          <cell r="K48">
            <v>348</v>
          </cell>
          <cell r="M48">
            <v>108</v>
          </cell>
          <cell r="N48">
            <v>108</v>
          </cell>
          <cell r="O48">
            <v>102</v>
          </cell>
          <cell r="P48">
            <v>324</v>
          </cell>
          <cell r="Q48">
            <v>642</v>
          </cell>
          <cell r="R48">
            <v>144</v>
          </cell>
          <cell r="S48">
            <v>384</v>
          </cell>
          <cell r="T48">
            <v>24</v>
          </cell>
          <cell r="U48">
            <v>12</v>
          </cell>
          <cell r="V48">
            <v>564</v>
          </cell>
          <cell r="W48">
            <v>36</v>
          </cell>
          <cell r="X48">
            <v>132</v>
          </cell>
          <cell r="Y48">
            <v>168</v>
          </cell>
          <cell r="Z48">
            <v>336</v>
          </cell>
          <cell r="AA48">
            <v>132</v>
          </cell>
          <cell r="AB48">
            <v>420</v>
          </cell>
          <cell r="AC48">
            <v>552</v>
          </cell>
          <cell r="AD48">
            <v>4</v>
          </cell>
          <cell r="AF48">
            <v>4</v>
          </cell>
          <cell r="AI48">
            <v>2542</v>
          </cell>
        </row>
        <row r="49">
          <cell r="A49" t="str">
            <v>MCKESSON</v>
          </cell>
          <cell r="B49">
            <v>48</v>
          </cell>
          <cell r="C49">
            <v>174</v>
          </cell>
          <cell r="D49">
            <v>144</v>
          </cell>
          <cell r="E49">
            <v>424</v>
          </cell>
          <cell r="F49">
            <v>188</v>
          </cell>
          <cell r="G49">
            <v>192</v>
          </cell>
          <cell r="H49">
            <v>1170</v>
          </cell>
          <cell r="I49">
            <v>8448</v>
          </cell>
          <cell r="J49">
            <v>1344</v>
          </cell>
          <cell r="K49">
            <v>9792</v>
          </cell>
          <cell r="L49">
            <v>318</v>
          </cell>
          <cell r="M49">
            <v>792</v>
          </cell>
          <cell r="N49">
            <v>1158</v>
          </cell>
          <cell r="O49">
            <v>720</v>
          </cell>
          <cell r="P49">
            <v>1716</v>
          </cell>
          <cell r="Q49">
            <v>4704</v>
          </cell>
          <cell r="R49">
            <v>2448</v>
          </cell>
          <cell r="S49">
            <v>11760</v>
          </cell>
          <cell r="T49">
            <v>1248</v>
          </cell>
          <cell r="U49">
            <v>816</v>
          </cell>
          <cell r="V49">
            <v>16272</v>
          </cell>
          <cell r="W49">
            <v>528</v>
          </cell>
          <cell r="X49">
            <v>8016</v>
          </cell>
          <cell r="Y49">
            <v>7776</v>
          </cell>
          <cell r="Z49">
            <v>16320</v>
          </cell>
          <cell r="AA49">
            <v>4320</v>
          </cell>
          <cell r="AB49">
            <v>24480</v>
          </cell>
          <cell r="AC49">
            <v>28800</v>
          </cell>
          <cell r="AD49">
            <v>1265</v>
          </cell>
          <cell r="AE49">
            <v>5520</v>
          </cell>
          <cell r="AF49">
            <v>6785</v>
          </cell>
          <cell r="AG49">
            <v>135</v>
          </cell>
          <cell r="AH49">
            <v>135</v>
          </cell>
          <cell r="AI49">
            <v>83978</v>
          </cell>
        </row>
        <row r="50">
          <cell r="A50" t="str">
            <v>MIAMI</v>
          </cell>
          <cell r="P50">
            <v>6</v>
          </cell>
          <cell r="Q50">
            <v>6</v>
          </cell>
          <cell r="S50">
            <v>36</v>
          </cell>
          <cell r="V50">
            <v>36</v>
          </cell>
          <cell r="AB50">
            <v>12</v>
          </cell>
          <cell r="AC50">
            <v>12</v>
          </cell>
          <cell r="AI50">
            <v>54</v>
          </cell>
        </row>
        <row r="51">
          <cell r="A51" t="str">
            <v>MORRIS DICKSON</v>
          </cell>
          <cell r="C51">
            <v>8</v>
          </cell>
          <cell r="E51">
            <v>14</v>
          </cell>
          <cell r="H51">
            <v>22</v>
          </cell>
          <cell r="I51">
            <v>138</v>
          </cell>
          <cell r="J51">
            <v>24</v>
          </cell>
          <cell r="K51">
            <v>162</v>
          </cell>
          <cell r="L51">
            <v>6</v>
          </cell>
          <cell r="M51">
            <v>36</v>
          </cell>
          <cell r="N51">
            <v>72</v>
          </cell>
          <cell r="O51">
            <v>60</v>
          </cell>
          <cell r="P51">
            <v>84</v>
          </cell>
          <cell r="Q51">
            <v>258</v>
          </cell>
          <cell r="R51">
            <v>72</v>
          </cell>
          <cell r="S51">
            <v>324</v>
          </cell>
          <cell r="T51">
            <v>48</v>
          </cell>
          <cell r="U51">
            <v>36</v>
          </cell>
          <cell r="V51">
            <v>480</v>
          </cell>
          <cell r="X51">
            <v>132</v>
          </cell>
          <cell r="Y51">
            <v>120</v>
          </cell>
          <cell r="Z51">
            <v>252</v>
          </cell>
          <cell r="AA51">
            <v>120</v>
          </cell>
          <cell r="AB51">
            <v>348</v>
          </cell>
          <cell r="AC51">
            <v>468</v>
          </cell>
          <cell r="AD51">
            <v>23</v>
          </cell>
          <cell r="AE51">
            <v>284</v>
          </cell>
          <cell r="AF51">
            <v>307</v>
          </cell>
          <cell r="AG51">
            <v>8</v>
          </cell>
          <cell r="AH51">
            <v>8</v>
          </cell>
          <cell r="AI51">
            <v>1957</v>
          </cell>
        </row>
        <row r="52">
          <cell r="A52" t="str">
            <v>NC MUTUAL</v>
          </cell>
          <cell r="B52">
            <v>2</v>
          </cell>
          <cell r="C52">
            <v>8</v>
          </cell>
          <cell r="D52">
            <v>2</v>
          </cell>
          <cell r="E52">
            <v>6</v>
          </cell>
          <cell r="G52">
            <v>6</v>
          </cell>
          <cell r="H52">
            <v>24</v>
          </cell>
          <cell r="I52">
            <v>108</v>
          </cell>
          <cell r="J52">
            <v>12</v>
          </cell>
          <cell r="K52">
            <v>120</v>
          </cell>
          <cell r="M52">
            <v>18</v>
          </cell>
          <cell r="N52">
            <v>48</v>
          </cell>
          <cell r="O52">
            <v>30</v>
          </cell>
          <cell r="P52">
            <v>42</v>
          </cell>
          <cell r="Q52">
            <v>138</v>
          </cell>
          <cell r="R52">
            <v>24</v>
          </cell>
          <cell r="S52">
            <v>168</v>
          </cell>
          <cell r="T52">
            <v>12</v>
          </cell>
          <cell r="U52">
            <v>12</v>
          </cell>
          <cell r="V52">
            <v>216</v>
          </cell>
          <cell r="W52">
            <v>12</v>
          </cell>
          <cell r="X52">
            <v>84</v>
          </cell>
          <cell r="Y52">
            <v>72</v>
          </cell>
          <cell r="Z52">
            <v>168</v>
          </cell>
          <cell r="AA52">
            <v>36</v>
          </cell>
          <cell r="AB52">
            <v>264</v>
          </cell>
          <cell r="AC52">
            <v>300</v>
          </cell>
          <cell r="AI52">
            <v>966</v>
          </cell>
        </row>
        <row r="53">
          <cell r="A53" t="str">
            <v>PRESCRIPTION SUPPLY</v>
          </cell>
          <cell r="N53">
            <v>18</v>
          </cell>
          <cell r="O53">
            <v>18</v>
          </cell>
          <cell r="P53">
            <v>18</v>
          </cell>
          <cell r="Q53">
            <v>54</v>
          </cell>
          <cell r="S53">
            <v>24</v>
          </cell>
          <cell r="V53">
            <v>24</v>
          </cell>
          <cell r="X53">
            <v>12</v>
          </cell>
          <cell r="Z53">
            <v>12</v>
          </cell>
          <cell r="AB53">
            <v>12</v>
          </cell>
          <cell r="AC53">
            <v>12</v>
          </cell>
          <cell r="AI53">
            <v>102</v>
          </cell>
        </row>
        <row r="54">
          <cell r="A54" t="str">
            <v>ROCHESTER DRUG</v>
          </cell>
          <cell r="C54">
            <v>4</v>
          </cell>
          <cell r="D54">
            <v>4</v>
          </cell>
          <cell r="H54">
            <v>8</v>
          </cell>
          <cell r="I54">
            <v>48</v>
          </cell>
          <cell r="J54">
            <v>12</v>
          </cell>
          <cell r="K54">
            <v>60</v>
          </cell>
          <cell r="L54">
            <v>6</v>
          </cell>
          <cell r="N54">
            <v>12</v>
          </cell>
          <cell r="O54">
            <v>24</v>
          </cell>
          <cell r="P54">
            <v>18</v>
          </cell>
          <cell r="Q54">
            <v>60</v>
          </cell>
          <cell r="S54">
            <v>84</v>
          </cell>
          <cell r="U54">
            <v>12</v>
          </cell>
          <cell r="V54">
            <v>96</v>
          </cell>
          <cell r="W54">
            <v>12</v>
          </cell>
          <cell r="X54">
            <v>12</v>
          </cell>
          <cell r="Y54">
            <v>48</v>
          </cell>
          <cell r="Z54">
            <v>72</v>
          </cell>
          <cell r="AA54">
            <v>36</v>
          </cell>
          <cell r="AB54">
            <v>156</v>
          </cell>
          <cell r="AC54">
            <v>192</v>
          </cell>
          <cell r="AE54">
            <v>4</v>
          </cell>
          <cell r="AF54">
            <v>4</v>
          </cell>
          <cell r="AI54">
            <v>492</v>
          </cell>
        </row>
        <row r="55">
          <cell r="A55" t="str">
            <v>SMITH DRUG</v>
          </cell>
          <cell r="B55">
            <v>6</v>
          </cell>
          <cell r="C55">
            <v>12</v>
          </cell>
          <cell r="E55">
            <v>12</v>
          </cell>
          <cell r="F55">
            <v>6</v>
          </cell>
          <cell r="H55">
            <v>36</v>
          </cell>
          <cell r="I55">
            <v>132</v>
          </cell>
          <cell r="J55">
            <v>60</v>
          </cell>
          <cell r="K55">
            <v>192</v>
          </cell>
          <cell r="L55">
            <v>12</v>
          </cell>
          <cell r="M55">
            <v>18</v>
          </cell>
          <cell r="N55">
            <v>78</v>
          </cell>
          <cell r="O55">
            <v>42</v>
          </cell>
          <cell r="P55">
            <v>54</v>
          </cell>
          <cell r="Q55">
            <v>204</v>
          </cell>
          <cell r="R55">
            <v>96</v>
          </cell>
          <cell r="S55">
            <v>468</v>
          </cell>
          <cell r="T55">
            <v>60</v>
          </cell>
          <cell r="U55">
            <v>48</v>
          </cell>
          <cell r="V55">
            <v>672</v>
          </cell>
          <cell r="X55">
            <v>168</v>
          </cell>
          <cell r="Y55">
            <v>168</v>
          </cell>
          <cell r="Z55">
            <v>336</v>
          </cell>
          <cell r="AA55">
            <v>36</v>
          </cell>
          <cell r="AB55">
            <v>468</v>
          </cell>
          <cell r="AC55">
            <v>504</v>
          </cell>
          <cell r="AI55">
            <v>1944</v>
          </cell>
        </row>
        <row r="56">
          <cell r="A56" t="str">
            <v>US ONCOLOGY</v>
          </cell>
          <cell r="AD56">
            <v>724</v>
          </cell>
          <cell r="AE56">
            <v>1404</v>
          </cell>
          <cell r="AF56">
            <v>2128</v>
          </cell>
          <cell r="AG56">
            <v>21</v>
          </cell>
          <cell r="AH56">
            <v>21</v>
          </cell>
          <cell r="AI56">
            <v>2149</v>
          </cell>
        </row>
        <row r="57">
          <cell r="A57" t="str">
            <v>VALLEY WHOLESALE</v>
          </cell>
          <cell r="I57">
            <v>6</v>
          </cell>
          <cell r="K57">
            <v>6</v>
          </cell>
          <cell r="N57">
            <v>6</v>
          </cell>
          <cell r="P57">
            <v>12</v>
          </cell>
          <cell r="Q57">
            <v>18</v>
          </cell>
          <cell r="S57">
            <v>24</v>
          </cell>
          <cell r="V57">
            <v>24</v>
          </cell>
          <cell r="Y57">
            <v>12</v>
          </cell>
          <cell r="Z57">
            <v>12</v>
          </cell>
          <cell r="AB57">
            <v>12</v>
          </cell>
          <cell r="AC57">
            <v>12</v>
          </cell>
          <cell r="AI57">
            <v>72</v>
          </cell>
        </row>
        <row r="58">
          <cell r="A58" t="str">
            <v>VALUE DRUG</v>
          </cell>
          <cell r="D58">
            <v>8</v>
          </cell>
          <cell r="E58">
            <v>28</v>
          </cell>
          <cell r="F58">
            <v>6</v>
          </cell>
          <cell r="G58">
            <v>22</v>
          </cell>
          <cell r="H58">
            <v>64</v>
          </cell>
          <cell r="I58">
            <v>24</v>
          </cell>
          <cell r="K58">
            <v>24</v>
          </cell>
          <cell r="M58">
            <v>30</v>
          </cell>
          <cell r="N58">
            <v>12</v>
          </cell>
          <cell r="O58">
            <v>42</v>
          </cell>
          <cell r="P58">
            <v>6</v>
          </cell>
          <cell r="Q58">
            <v>90</v>
          </cell>
          <cell r="R58">
            <v>24</v>
          </cell>
          <cell r="S58">
            <v>108</v>
          </cell>
          <cell r="T58">
            <v>12</v>
          </cell>
          <cell r="U58">
            <v>12</v>
          </cell>
          <cell r="V58">
            <v>156</v>
          </cell>
          <cell r="X58">
            <v>60</v>
          </cell>
          <cell r="Y58">
            <v>48</v>
          </cell>
          <cell r="Z58">
            <v>108</v>
          </cell>
          <cell r="AA58">
            <v>24</v>
          </cell>
          <cell r="AB58">
            <v>216</v>
          </cell>
          <cell r="AC58">
            <v>240</v>
          </cell>
          <cell r="AI58">
            <v>682</v>
          </cell>
        </row>
        <row r="59">
          <cell r="A59" t="str">
            <v>Grand Total</v>
          </cell>
          <cell r="B59">
            <v>232</v>
          </cell>
          <cell r="C59">
            <v>552</v>
          </cell>
          <cell r="D59">
            <v>550</v>
          </cell>
          <cell r="E59">
            <v>1094</v>
          </cell>
          <cell r="F59">
            <v>568</v>
          </cell>
          <cell r="G59">
            <v>684</v>
          </cell>
          <cell r="H59">
            <v>3680</v>
          </cell>
          <cell r="I59">
            <v>20544</v>
          </cell>
          <cell r="J59">
            <v>3318</v>
          </cell>
          <cell r="K59">
            <v>23862</v>
          </cell>
          <cell r="L59">
            <v>1278</v>
          </cell>
          <cell r="M59">
            <v>2970</v>
          </cell>
          <cell r="N59">
            <v>4368</v>
          </cell>
          <cell r="O59">
            <v>2730</v>
          </cell>
          <cell r="P59">
            <v>5256</v>
          </cell>
          <cell r="Q59">
            <v>16602</v>
          </cell>
          <cell r="R59">
            <v>7080</v>
          </cell>
          <cell r="S59">
            <v>29364</v>
          </cell>
          <cell r="T59">
            <v>3696</v>
          </cell>
          <cell r="U59">
            <v>2280</v>
          </cell>
          <cell r="V59">
            <v>42420</v>
          </cell>
          <cell r="W59">
            <v>1716</v>
          </cell>
          <cell r="X59">
            <v>20808</v>
          </cell>
          <cell r="Y59">
            <v>20472</v>
          </cell>
          <cell r="Z59">
            <v>42996</v>
          </cell>
          <cell r="AA59">
            <v>12756</v>
          </cell>
          <cell r="AB59">
            <v>64836</v>
          </cell>
          <cell r="AC59">
            <v>77592</v>
          </cell>
          <cell r="AD59">
            <v>5977</v>
          </cell>
          <cell r="AE59">
            <v>20241</v>
          </cell>
          <cell r="AF59">
            <v>26218</v>
          </cell>
          <cell r="AG59">
            <v>541</v>
          </cell>
          <cell r="AH59">
            <v>541</v>
          </cell>
          <cell r="AI59">
            <v>233911</v>
          </cell>
        </row>
      </sheetData>
      <sheetData sheetId="2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Total</v>
          </cell>
          <cell r="AH5" t="str">
            <v>Grand Total</v>
          </cell>
        </row>
        <row r="6">
          <cell r="A6" t="str">
            <v>ABC</v>
          </cell>
          <cell r="B6">
            <v>15750</v>
          </cell>
          <cell r="C6">
            <v>68400</v>
          </cell>
          <cell r="D6">
            <v>73290</v>
          </cell>
          <cell r="E6">
            <v>438204</v>
          </cell>
          <cell r="F6">
            <v>263228</v>
          </cell>
          <cell r="G6">
            <v>444076</v>
          </cell>
          <cell r="H6">
            <v>1302948</v>
          </cell>
          <cell r="I6">
            <v>1343034</v>
          </cell>
          <cell r="J6">
            <v>292842</v>
          </cell>
          <cell r="K6">
            <v>1635876</v>
          </cell>
          <cell r="L6">
            <v>107508</v>
          </cell>
          <cell r="M6">
            <v>207792</v>
          </cell>
          <cell r="N6">
            <v>951528</v>
          </cell>
          <cell r="O6">
            <v>866640</v>
          </cell>
          <cell r="P6">
            <v>1698606</v>
          </cell>
          <cell r="Q6">
            <v>3832074</v>
          </cell>
          <cell r="R6">
            <v>186528</v>
          </cell>
          <cell r="S6">
            <v>800784</v>
          </cell>
          <cell r="T6">
            <v>164004</v>
          </cell>
          <cell r="U6">
            <v>95340</v>
          </cell>
          <cell r="V6">
            <v>1246656</v>
          </cell>
          <cell r="W6">
            <v>132012</v>
          </cell>
          <cell r="X6">
            <v>2158056</v>
          </cell>
          <cell r="Y6">
            <v>2556144</v>
          </cell>
          <cell r="Z6">
            <v>4846212</v>
          </cell>
          <cell r="AA6">
            <v>2895360</v>
          </cell>
          <cell r="AB6">
            <v>21683088</v>
          </cell>
          <cell r="AC6">
            <v>24578448</v>
          </cell>
          <cell r="AD6">
            <v>1790100</v>
          </cell>
          <cell r="AE6">
            <v>14947200</v>
          </cell>
          <cell r="AF6">
            <v>16737300</v>
          </cell>
          <cell r="AG6">
            <v>522588</v>
          </cell>
          <cell r="AH6">
            <v>54702102</v>
          </cell>
        </row>
        <row r="7">
          <cell r="A7" t="str">
            <v>ANDA</v>
          </cell>
          <cell r="B7">
            <v>4500</v>
          </cell>
          <cell r="E7">
            <v>12402</v>
          </cell>
          <cell r="F7">
            <v>21488</v>
          </cell>
          <cell r="G7">
            <v>66280</v>
          </cell>
          <cell r="H7">
            <v>104670</v>
          </cell>
          <cell r="I7">
            <v>16830</v>
          </cell>
          <cell r="K7">
            <v>16830</v>
          </cell>
          <cell r="M7">
            <v>3996</v>
          </cell>
          <cell r="O7">
            <v>15072</v>
          </cell>
          <cell r="P7">
            <v>18564</v>
          </cell>
          <cell r="Q7">
            <v>37632</v>
          </cell>
          <cell r="S7">
            <v>3216</v>
          </cell>
          <cell r="T7">
            <v>2076</v>
          </cell>
          <cell r="V7">
            <v>5292</v>
          </cell>
          <cell r="X7">
            <v>13968</v>
          </cell>
          <cell r="Y7">
            <v>13968</v>
          </cell>
          <cell r="Z7">
            <v>27936</v>
          </cell>
          <cell r="AB7">
            <v>63216</v>
          </cell>
          <cell r="AC7">
            <v>63216</v>
          </cell>
          <cell r="AH7">
            <v>255576</v>
          </cell>
        </row>
        <row r="8">
          <cell r="A8" t="str">
            <v>BDI PHARMA</v>
          </cell>
          <cell r="AD8">
            <v>27000</v>
          </cell>
          <cell r="AE8">
            <v>216000</v>
          </cell>
          <cell r="AF8">
            <v>243000</v>
          </cell>
          <cell r="AG8">
            <v>59385</v>
          </cell>
          <cell r="AH8">
            <v>302385</v>
          </cell>
        </row>
        <row r="9">
          <cell r="A9" t="str">
            <v>BURLINGTON DRUG</v>
          </cell>
          <cell r="I9">
            <v>3366</v>
          </cell>
          <cell r="K9">
            <v>3366</v>
          </cell>
          <cell r="S9">
            <v>1608</v>
          </cell>
          <cell r="V9">
            <v>1608</v>
          </cell>
          <cell r="X9">
            <v>6984</v>
          </cell>
          <cell r="Y9">
            <v>6984</v>
          </cell>
          <cell r="Z9">
            <v>13968</v>
          </cell>
          <cell r="AA9">
            <v>13920</v>
          </cell>
          <cell r="AB9">
            <v>84288</v>
          </cell>
          <cell r="AC9">
            <v>98208</v>
          </cell>
          <cell r="AH9">
            <v>117150</v>
          </cell>
        </row>
        <row r="10">
          <cell r="A10" t="str">
            <v>CARDINAL</v>
          </cell>
          <cell r="B10">
            <v>67500</v>
          </cell>
          <cell r="C10">
            <v>324900</v>
          </cell>
          <cell r="D10">
            <v>387390</v>
          </cell>
          <cell r="E10">
            <v>942552</v>
          </cell>
          <cell r="F10">
            <v>515712</v>
          </cell>
          <cell r="G10">
            <v>974316</v>
          </cell>
          <cell r="H10">
            <v>3212370</v>
          </cell>
          <cell r="I10">
            <v>4786452</v>
          </cell>
          <cell r="J10">
            <v>861696</v>
          </cell>
          <cell r="K10">
            <v>5648148</v>
          </cell>
          <cell r="L10">
            <v>338334</v>
          </cell>
          <cell r="M10">
            <v>863136</v>
          </cell>
          <cell r="N10">
            <v>1879848</v>
          </cell>
          <cell r="O10">
            <v>1868928</v>
          </cell>
          <cell r="P10">
            <v>3044496</v>
          </cell>
          <cell r="Q10">
            <v>7994742</v>
          </cell>
          <cell r="R10">
            <v>283008</v>
          </cell>
          <cell r="S10">
            <v>1202784</v>
          </cell>
          <cell r="T10">
            <v>224208</v>
          </cell>
          <cell r="U10">
            <v>130752</v>
          </cell>
          <cell r="V10">
            <v>1840752</v>
          </cell>
          <cell r="W10">
            <v>194544</v>
          </cell>
          <cell r="X10">
            <v>5363712</v>
          </cell>
          <cell r="Y10">
            <v>6425280</v>
          </cell>
          <cell r="Z10">
            <v>11983536</v>
          </cell>
          <cell r="AA10">
            <v>6180480</v>
          </cell>
          <cell r="AB10">
            <v>43281888</v>
          </cell>
          <cell r="AC10">
            <v>49462368</v>
          </cell>
          <cell r="AD10">
            <v>842850</v>
          </cell>
          <cell r="AE10">
            <v>8276400</v>
          </cell>
          <cell r="AF10">
            <v>9119250</v>
          </cell>
          <cell r="AG10">
            <v>965996</v>
          </cell>
          <cell r="AH10">
            <v>90227162</v>
          </cell>
        </row>
        <row r="11">
          <cell r="A11" t="str">
            <v>CESAR CASTILLO</v>
          </cell>
          <cell r="S11">
            <v>1608</v>
          </cell>
          <cell r="V11">
            <v>1608</v>
          </cell>
          <cell r="AD11">
            <v>1350</v>
          </cell>
          <cell r="AF11">
            <v>1350</v>
          </cell>
          <cell r="AH11">
            <v>2958</v>
          </cell>
        </row>
        <row r="12">
          <cell r="A12" t="str">
            <v>CURASCRIPT</v>
          </cell>
          <cell r="AD12">
            <v>200250</v>
          </cell>
          <cell r="AE12">
            <v>351000</v>
          </cell>
          <cell r="AF12">
            <v>551250</v>
          </cell>
          <cell r="AH12">
            <v>551250</v>
          </cell>
        </row>
        <row r="13">
          <cell r="A13" t="str">
            <v>DAKOTA</v>
          </cell>
          <cell r="D13">
            <v>3490</v>
          </cell>
          <cell r="E13">
            <v>28938</v>
          </cell>
          <cell r="H13">
            <v>32428</v>
          </cell>
          <cell r="I13">
            <v>3366</v>
          </cell>
          <cell r="K13">
            <v>3366</v>
          </cell>
          <cell r="R13">
            <v>1608</v>
          </cell>
          <cell r="S13">
            <v>4824</v>
          </cell>
          <cell r="V13">
            <v>6432</v>
          </cell>
          <cell r="Y13">
            <v>13968</v>
          </cell>
          <cell r="Z13">
            <v>13968</v>
          </cell>
          <cell r="AB13">
            <v>126432</v>
          </cell>
          <cell r="AC13">
            <v>126432</v>
          </cell>
          <cell r="AE13">
            <v>7200</v>
          </cell>
          <cell r="AF13">
            <v>7200</v>
          </cell>
          <cell r="AH13">
            <v>189826</v>
          </cell>
        </row>
        <row r="14">
          <cell r="A14" t="str">
            <v>DIK Drug</v>
          </cell>
          <cell r="F14">
            <v>5372</v>
          </cell>
          <cell r="H14">
            <v>5372</v>
          </cell>
          <cell r="I14">
            <v>10098</v>
          </cell>
          <cell r="K14">
            <v>10098</v>
          </cell>
          <cell r="L14">
            <v>3162</v>
          </cell>
          <cell r="N14">
            <v>5802</v>
          </cell>
          <cell r="Q14">
            <v>8964</v>
          </cell>
          <cell r="R14">
            <v>1608</v>
          </cell>
          <cell r="S14">
            <v>6432</v>
          </cell>
          <cell r="U14">
            <v>2724</v>
          </cell>
          <cell r="V14">
            <v>10764</v>
          </cell>
          <cell r="Y14">
            <v>6984</v>
          </cell>
          <cell r="Z14">
            <v>6984</v>
          </cell>
          <cell r="AB14">
            <v>105360</v>
          </cell>
          <cell r="AC14">
            <v>105360</v>
          </cell>
          <cell r="AH14">
            <v>147542</v>
          </cell>
        </row>
        <row r="15">
          <cell r="A15" t="str">
            <v>FLORIDA INFUSION</v>
          </cell>
          <cell r="AD15">
            <v>7200</v>
          </cell>
          <cell r="AE15">
            <v>144000</v>
          </cell>
          <cell r="AF15">
            <v>151200</v>
          </cell>
          <cell r="AG15">
            <v>7918</v>
          </cell>
          <cell r="AH15">
            <v>159118</v>
          </cell>
        </row>
        <row r="16">
          <cell r="A16" t="str">
            <v>FRANK KERR</v>
          </cell>
          <cell r="E16">
            <v>12402</v>
          </cell>
          <cell r="F16">
            <v>16116</v>
          </cell>
          <cell r="G16">
            <v>19884</v>
          </cell>
          <cell r="H16">
            <v>48402</v>
          </cell>
          <cell r="I16">
            <v>67320</v>
          </cell>
          <cell r="J16">
            <v>6732</v>
          </cell>
          <cell r="K16">
            <v>74052</v>
          </cell>
          <cell r="M16">
            <v>7992</v>
          </cell>
          <cell r="N16">
            <v>23208</v>
          </cell>
          <cell r="O16">
            <v>7536</v>
          </cell>
          <cell r="Q16">
            <v>38736</v>
          </cell>
          <cell r="S16">
            <v>3216</v>
          </cell>
          <cell r="V16">
            <v>3216</v>
          </cell>
          <cell r="X16">
            <v>41904</v>
          </cell>
          <cell r="Y16">
            <v>48888</v>
          </cell>
          <cell r="Z16">
            <v>90792</v>
          </cell>
          <cell r="AA16">
            <v>55680</v>
          </cell>
          <cell r="AB16">
            <v>358224</v>
          </cell>
          <cell r="AC16">
            <v>413904</v>
          </cell>
          <cell r="AH16">
            <v>669102</v>
          </cell>
        </row>
        <row r="17">
          <cell r="A17" t="str">
            <v>HARVARD</v>
          </cell>
          <cell r="I17">
            <v>6732</v>
          </cell>
          <cell r="K17">
            <v>6732</v>
          </cell>
          <cell r="R17">
            <v>3216</v>
          </cell>
          <cell r="S17">
            <v>1608</v>
          </cell>
          <cell r="V17">
            <v>4824</v>
          </cell>
          <cell r="AB17">
            <v>21072</v>
          </cell>
          <cell r="AC17">
            <v>21072</v>
          </cell>
          <cell r="AH17">
            <v>32628</v>
          </cell>
        </row>
        <row r="18">
          <cell r="A18" t="str">
            <v>HD SMITH</v>
          </cell>
          <cell r="C18">
            <v>25650</v>
          </cell>
          <cell r="D18">
            <v>6980</v>
          </cell>
          <cell r="E18">
            <v>41340</v>
          </cell>
          <cell r="F18">
            <v>32232</v>
          </cell>
          <cell r="G18">
            <v>33140</v>
          </cell>
          <cell r="H18">
            <v>139342</v>
          </cell>
          <cell r="I18">
            <v>127908</v>
          </cell>
          <cell r="J18">
            <v>16830</v>
          </cell>
          <cell r="K18">
            <v>144738</v>
          </cell>
          <cell r="L18">
            <v>25296</v>
          </cell>
          <cell r="M18">
            <v>127872</v>
          </cell>
          <cell r="N18">
            <v>208872</v>
          </cell>
          <cell r="O18">
            <v>158256</v>
          </cell>
          <cell r="P18">
            <v>241332</v>
          </cell>
          <cell r="Q18">
            <v>761628</v>
          </cell>
          <cell r="R18">
            <v>14472</v>
          </cell>
          <cell r="S18">
            <v>48240</v>
          </cell>
          <cell r="T18">
            <v>12456</v>
          </cell>
          <cell r="U18">
            <v>8172</v>
          </cell>
          <cell r="V18">
            <v>83340</v>
          </cell>
          <cell r="W18">
            <v>9264</v>
          </cell>
          <cell r="X18">
            <v>83808</v>
          </cell>
          <cell r="Y18">
            <v>97776</v>
          </cell>
          <cell r="Z18">
            <v>190848</v>
          </cell>
          <cell r="AA18">
            <v>139200</v>
          </cell>
          <cell r="AB18">
            <v>800736</v>
          </cell>
          <cell r="AC18">
            <v>939936</v>
          </cell>
          <cell r="AD18">
            <v>25200</v>
          </cell>
          <cell r="AE18">
            <v>329400</v>
          </cell>
          <cell r="AF18">
            <v>354600</v>
          </cell>
          <cell r="AG18">
            <v>23754</v>
          </cell>
          <cell r="AH18">
            <v>2638186</v>
          </cell>
        </row>
        <row r="19">
          <cell r="A19" t="str">
            <v>KINRAY</v>
          </cell>
          <cell r="B19">
            <v>31500</v>
          </cell>
          <cell r="C19">
            <v>22800</v>
          </cell>
          <cell r="D19">
            <v>73290</v>
          </cell>
          <cell r="E19">
            <v>24804</v>
          </cell>
          <cell r="F19">
            <v>21488</v>
          </cell>
          <cell r="G19">
            <v>92792</v>
          </cell>
          <cell r="H19">
            <v>266674</v>
          </cell>
          <cell r="I19">
            <v>144738</v>
          </cell>
          <cell r="J19">
            <v>23562</v>
          </cell>
          <cell r="K19">
            <v>168300</v>
          </cell>
          <cell r="L19">
            <v>15810</v>
          </cell>
          <cell r="M19">
            <v>127872</v>
          </cell>
          <cell r="N19">
            <v>139248</v>
          </cell>
          <cell r="O19">
            <v>211008</v>
          </cell>
          <cell r="P19">
            <v>649740</v>
          </cell>
          <cell r="Q19">
            <v>1143678</v>
          </cell>
          <cell r="R19">
            <v>9648</v>
          </cell>
          <cell r="S19">
            <v>30552</v>
          </cell>
          <cell r="T19">
            <v>4152</v>
          </cell>
          <cell r="U19">
            <v>5448</v>
          </cell>
          <cell r="V19">
            <v>49800</v>
          </cell>
          <cell r="W19">
            <v>9264</v>
          </cell>
          <cell r="X19">
            <v>69840</v>
          </cell>
          <cell r="Y19">
            <v>83808</v>
          </cell>
          <cell r="Z19">
            <v>162912</v>
          </cell>
          <cell r="AA19">
            <v>139200</v>
          </cell>
          <cell r="AB19">
            <v>590016</v>
          </cell>
          <cell r="AC19">
            <v>729216</v>
          </cell>
          <cell r="AE19">
            <v>7200</v>
          </cell>
          <cell r="AF19">
            <v>7200</v>
          </cell>
          <cell r="AH19">
            <v>2527780</v>
          </cell>
        </row>
        <row r="20">
          <cell r="A20" t="str">
            <v>MCKESSON</v>
          </cell>
          <cell r="B20">
            <v>27000</v>
          </cell>
          <cell r="C20">
            <v>256500</v>
          </cell>
          <cell r="D20">
            <v>209400</v>
          </cell>
          <cell r="E20">
            <v>434070</v>
          </cell>
          <cell r="F20">
            <v>386784</v>
          </cell>
          <cell r="G20">
            <v>596520</v>
          </cell>
          <cell r="H20">
            <v>1910274</v>
          </cell>
          <cell r="I20">
            <v>4308480</v>
          </cell>
          <cell r="J20">
            <v>753984</v>
          </cell>
          <cell r="K20">
            <v>5062464</v>
          </cell>
          <cell r="L20">
            <v>215016</v>
          </cell>
          <cell r="M20">
            <v>687312</v>
          </cell>
          <cell r="N20">
            <v>1230024</v>
          </cell>
          <cell r="O20">
            <v>1085184</v>
          </cell>
          <cell r="P20">
            <v>2450448</v>
          </cell>
          <cell r="Q20">
            <v>5667984</v>
          </cell>
          <cell r="R20">
            <v>340896</v>
          </cell>
          <cell r="S20">
            <v>1447200</v>
          </cell>
          <cell r="T20">
            <v>240816</v>
          </cell>
          <cell r="U20">
            <v>174336</v>
          </cell>
          <cell r="V20">
            <v>2203248</v>
          </cell>
          <cell r="W20">
            <v>148224</v>
          </cell>
          <cell r="X20">
            <v>4553568</v>
          </cell>
          <cell r="Y20">
            <v>4888800</v>
          </cell>
          <cell r="Z20">
            <v>9590592</v>
          </cell>
          <cell r="AA20">
            <v>4454400</v>
          </cell>
          <cell r="AB20">
            <v>38941056</v>
          </cell>
          <cell r="AC20">
            <v>43395456</v>
          </cell>
          <cell r="AD20">
            <v>859050</v>
          </cell>
          <cell r="AE20">
            <v>10353600</v>
          </cell>
          <cell r="AF20">
            <v>11212650</v>
          </cell>
          <cell r="AG20">
            <v>356310</v>
          </cell>
          <cell r="AH20">
            <v>79398978</v>
          </cell>
        </row>
        <row r="21">
          <cell r="A21" t="str">
            <v>MIAMI</v>
          </cell>
          <cell r="I21">
            <v>3366</v>
          </cell>
          <cell r="K21">
            <v>3366</v>
          </cell>
          <cell r="N21">
            <v>5802</v>
          </cell>
          <cell r="P21">
            <v>9282</v>
          </cell>
          <cell r="Q21">
            <v>15084</v>
          </cell>
          <cell r="R21">
            <v>1608</v>
          </cell>
          <cell r="S21">
            <v>1608</v>
          </cell>
          <cell r="U21">
            <v>2724</v>
          </cell>
          <cell r="V21">
            <v>5940</v>
          </cell>
          <cell r="X21">
            <v>6984</v>
          </cell>
          <cell r="Z21">
            <v>6984</v>
          </cell>
          <cell r="AB21">
            <v>21072</v>
          </cell>
          <cell r="AC21">
            <v>21072</v>
          </cell>
          <cell r="AH21">
            <v>52446</v>
          </cell>
        </row>
        <row r="22">
          <cell r="A22" t="str">
            <v>MORRIS DICKSON</v>
          </cell>
          <cell r="C22">
            <v>11400</v>
          </cell>
          <cell r="D22">
            <v>3490</v>
          </cell>
          <cell r="E22">
            <v>16536</v>
          </cell>
          <cell r="H22">
            <v>31426</v>
          </cell>
          <cell r="I22">
            <v>77418</v>
          </cell>
          <cell r="J22">
            <v>26928</v>
          </cell>
          <cell r="K22">
            <v>104346</v>
          </cell>
          <cell r="L22">
            <v>9486</v>
          </cell>
          <cell r="M22">
            <v>23976</v>
          </cell>
          <cell r="N22">
            <v>69624</v>
          </cell>
          <cell r="O22">
            <v>75360</v>
          </cell>
          <cell r="Q22">
            <v>178446</v>
          </cell>
          <cell r="R22">
            <v>9648</v>
          </cell>
          <cell r="S22">
            <v>46632</v>
          </cell>
          <cell r="T22">
            <v>6228</v>
          </cell>
          <cell r="U22">
            <v>10896</v>
          </cell>
          <cell r="V22">
            <v>73404</v>
          </cell>
          <cell r="W22">
            <v>4632</v>
          </cell>
          <cell r="X22">
            <v>83808</v>
          </cell>
          <cell r="Y22">
            <v>83808</v>
          </cell>
          <cell r="Z22">
            <v>172248</v>
          </cell>
          <cell r="AA22">
            <v>167040</v>
          </cell>
          <cell r="AB22">
            <v>611088</v>
          </cell>
          <cell r="AC22">
            <v>778128</v>
          </cell>
          <cell r="AD22">
            <v>7650</v>
          </cell>
          <cell r="AE22">
            <v>417600</v>
          </cell>
          <cell r="AF22">
            <v>425250</v>
          </cell>
          <cell r="AG22">
            <v>51467</v>
          </cell>
          <cell r="AH22">
            <v>1814715</v>
          </cell>
        </row>
        <row r="23">
          <cell r="A23" t="str">
            <v>NC MUTUAL</v>
          </cell>
          <cell r="C23">
            <v>22800</v>
          </cell>
          <cell r="D23">
            <v>10470</v>
          </cell>
          <cell r="E23">
            <v>16536</v>
          </cell>
          <cell r="F23">
            <v>16116</v>
          </cell>
          <cell r="G23">
            <v>26512</v>
          </cell>
          <cell r="H23">
            <v>92434</v>
          </cell>
          <cell r="I23">
            <v>60588</v>
          </cell>
          <cell r="J23">
            <v>10098</v>
          </cell>
          <cell r="K23">
            <v>70686</v>
          </cell>
          <cell r="L23">
            <v>3162</v>
          </cell>
          <cell r="M23">
            <v>31968</v>
          </cell>
          <cell r="N23">
            <v>34812</v>
          </cell>
          <cell r="O23">
            <v>82896</v>
          </cell>
          <cell r="P23">
            <v>46410</v>
          </cell>
          <cell r="Q23">
            <v>199248</v>
          </cell>
          <cell r="R23">
            <v>4824</v>
          </cell>
          <cell r="S23">
            <v>22512</v>
          </cell>
          <cell r="U23">
            <v>2724</v>
          </cell>
          <cell r="V23">
            <v>30060</v>
          </cell>
          <cell r="X23">
            <v>41904</v>
          </cell>
          <cell r="Y23">
            <v>55872</v>
          </cell>
          <cell r="Z23">
            <v>97776</v>
          </cell>
          <cell r="AA23">
            <v>27840</v>
          </cell>
          <cell r="AB23">
            <v>358224</v>
          </cell>
          <cell r="AC23">
            <v>386064</v>
          </cell>
          <cell r="AH23">
            <v>876268</v>
          </cell>
        </row>
        <row r="24">
          <cell r="A24" t="str">
            <v>PRESCRIPTION SUPPLY</v>
          </cell>
          <cell r="N24">
            <v>11604</v>
          </cell>
          <cell r="O24">
            <v>15072</v>
          </cell>
          <cell r="P24">
            <v>37128</v>
          </cell>
          <cell r="Q24">
            <v>63804</v>
          </cell>
          <cell r="AA24">
            <v>13920</v>
          </cell>
          <cell r="AC24">
            <v>13920</v>
          </cell>
          <cell r="AH24">
            <v>77724</v>
          </cell>
        </row>
        <row r="25">
          <cell r="A25" t="str">
            <v>ROCHESTER DRUG</v>
          </cell>
          <cell r="D25">
            <v>6980</v>
          </cell>
          <cell r="H25">
            <v>6980</v>
          </cell>
          <cell r="I25">
            <v>26928</v>
          </cell>
          <cell r="J25">
            <v>6732</v>
          </cell>
          <cell r="K25">
            <v>33660</v>
          </cell>
          <cell r="L25">
            <v>3162</v>
          </cell>
          <cell r="M25">
            <v>11988</v>
          </cell>
          <cell r="N25">
            <v>17406</v>
          </cell>
          <cell r="O25">
            <v>52752</v>
          </cell>
          <cell r="P25">
            <v>37128</v>
          </cell>
          <cell r="Q25">
            <v>122436</v>
          </cell>
          <cell r="R25">
            <v>1608</v>
          </cell>
          <cell r="S25">
            <v>11256</v>
          </cell>
          <cell r="T25">
            <v>2076</v>
          </cell>
          <cell r="V25">
            <v>14940</v>
          </cell>
          <cell r="W25">
            <v>2316</v>
          </cell>
          <cell r="X25">
            <v>13968</v>
          </cell>
          <cell r="Y25">
            <v>20952</v>
          </cell>
          <cell r="Z25">
            <v>37236</v>
          </cell>
          <cell r="AA25">
            <v>41760</v>
          </cell>
          <cell r="AB25">
            <v>231792</v>
          </cell>
          <cell r="AC25">
            <v>273552</v>
          </cell>
          <cell r="AE25">
            <v>28800</v>
          </cell>
          <cell r="AF25">
            <v>28800</v>
          </cell>
          <cell r="AH25">
            <v>517604</v>
          </cell>
        </row>
        <row r="26">
          <cell r="A26" t="str">
            <v>SMITH DRUG</v>
          </cell>
          <cell r="C26">
            <v>17100</v>
          </cell>
          <cell r="E26">
            <v>12402</v>
          </cell>
          <cell r="H26">
            <v>29502</v>
          </cell>
          <cell r="I26">
            <v>87516</v>
          </cell>
          <cell r="J26">
            <v>6732</v>
          </cell>
          <cell r="K26">
            <v>94248</v>
          </cell>
          <cell r="L26">
            <v>6324</v>
          </cell>
          <cell r="M26">
            <v>19980</v>
          </cell>
          <cell r="N26">
            <v>63822</v>
          </cell>
          <cell r="O26">
            <v>22608</v>
          </cell>
          <cell r="P26">
            <v>46410</v>
          </cell>
          <cell r="Q26">
            <v>159144</v>
          </cell>
          <cell r="R26">
            <v>9648</v>
          </cell>
          <cell r="S26">
            <v>59496</v>
          </cell>
          <cell r="T26">
            <v>8304</v>
          </cell>
          <cell r="U26">
            <v>13620</v>
          </cell>
          <cell r="V26">
            <v>91068</v>
          </cell>
          <cell r="W26">
            <v>2316</v>
          </cell>
          <cell r="X26">
            <v>83808</v>
          </cell>
          <cell r="Y26">
            <v>104760</v>
          </cell>
          <cell r="Z26">
            <v>190884</v>
          </cell>
          <cell r="AA26">
            <v>55680</v>
          </cell>
          <cell r="AB26">
            <v>716448</v>
          </cell>
          <cell r="AC26">
            <v>772128</v>
          </cell>
          <cell r="AH26">
            <v>1336974</v>
          </cell>
        </row>
        <row r="27">
          <cell r="A27" t="str">
            <v>US ONCOLOGY</v>
          </cell>
          <cell r="AD27">
            <v>433800</v>
          </cell>
          <cell r="AE27">
            <v>2952000</v>
          </cell>
          <cell r="AF27">
            <v>3385800</v>
          </cell>
          <cell r="AG27">
            <v>83139</v>
          </cell>
          <cell r="AH27">
            <v>3468939</v>
          </cell>
        </row>
        <row r="28">
          <cell r="A28" t="str">
            <v>VALLEY WHOLESALE</v>
          </cell>
          <cell r="I28">
            <v>3366</v>
          </cell>
          <cell r="K28">
            <v>3366</v>
          </cell>
          <cell r="O28">
            <v>7536</v>
          </cell>
          <cell r="P28">
            <v>18564</v>
          </cell>
          <cell r="Q28">
            <v>26100</v>
          </cell>
          <cell r="S28">
            <v>1608</v>
          </cell>
          <cell r="V28">
            <v>1608</v>
          </cell>
          <cell r="X28">
            <v>6984</v>
          </cell>
          <cell r="Z28">
            <v>6984</v>
          </cell>
          <cell r="AA28">
            <v>13920</v>
          </cell>
          <cell r="AB28">
            <v>21072</v>
          </cell>
          <cell r="AC28">
            <v>34992</v>
          </cell>
          <cell r="AH28">
            <v>73050</v>
          </cell>
        </row>
        <row r="29">
          <cell r="A29" t="str">
            <v>VALUE DRUG</v>
          </cell>
          <cell r="D29">
            <v>17450</v>
          </cell>
          <cell r="E29">
            <v>33072</v>
          </cell>
          <cell r="G29">
            <v>39768</v>
          </cell>
          <cell r="H29">
            <v>90290</v>
          </cell>
          <cell r="I29">
            <v>26928</v>
          </cell>
          <cell r="J29">
            <v>6732</v>
          </cell>
          <cell r="K29">
            <v>33660</v>
          </cell>
          <cell r="L29">
            <v>9486</v>
          </cell>
          <cell r="M29">
            <v>7992</v>
          </cell>
          <cell r="N29">
            <v>5802</v>
          </cell>
          <cell r="O29">
            <v>22608</v>
          </cell>
          <cell r="P29">
            <v>9282</v>
          </cell>
          <cell r="Q29">
            <v>55170</v>
          </cell>
          <cell r="R29">
            <v>3216</v>
          </cell>
          <cell r="S29">
            <v>9648</v>
          </cell>
          <cell r="T29">
            <v>2076</v>
          </cell>
          <cell r="U29">
            <v>2724</v>
          </cell>
          <cell r="V29">
            <v>17664</v>
          </cell>
          <cell r="X29">
            <v>20952</v>
          </cell>
          <cell r="Y29">
            <v>20952</v>
          </cell>
          <cell r="Z29">
            <v>41904</v>
          </cell>
          <cell r="AA29">
            <v>41760</v>
          </cell>
          <cell r="AB29">
            <v>252864</v>
          </cell>
          <cell r="AC29">
            <v>294624</v>
          </cell>
          <cell r="AH29">
            <v>533312</v>
          </cell>
        </row>
        <row r="30">
          <cell r="A30" t="str">
            <v>Grand Total</v>
          </cell>
          <cell r="B30">
            <v>146250</v>
          </cell>
          <cell r="C30">
            <v>749550</v>
          </cell>
          <cell r="D30">
            <v>792230</v>
          </cell>
          <cell r="E30">
            <v>2013258</v>
          </cell>
          <cell r="F30">
            <v>1278536</v>
          </cell>
          <cell r="G30">
            <v>2293288</v>
          </cell>
          <cell r="H30">
            <v>7273112</v>
          </cell>
          <cell r="I30">
            <v>11104434</v>
          </cell>
          <cell r="J30">
            <v>2012868</v>
          </cell>
          <cell r="K30">
            <v>13117302</v>
          </cell>
          <cell r="L30">
            <v>736746</v>
          </cell>
          <cell r="M30">
            <v>2121876</v>
          </cell>
          <cell r="N30">
            <v>4647402</v>
          </cell>
          <cell r="O30">
            <v>4491456</v>
          </cell>
          <cell r="P30">
            <v>8307390</v>
          </cell>
          <cell r="Q30">
            <v>20304870</v>
          </cell>
          <cell r="R30">
            <v>871536</v>
          </cell>
          <cell r="S30">
            <v>3704832</v>
          </cell>
          <cell r="T30">
            <v>666396</v>
          </cell>
          <cell r="U30">
            <v>449460</v>
          </cell>
          <cell r="V30">
            <v>5692224</v>
          </cell>
          <cell r="W30">
            <v>502572</v>
          </cell>
          <cell r="X30">
            <v>12550248</v>
          </cell>
          <cell r="Y30">
            <v>14428944</v>
          </cell>
          <cell r="Z30">
            <v>27481764</v>
          </cell>
          <cell r="AA30">
            <v>14240160</v>
          </cell>
          <cell r="AB30">
            <v>108267936</v>
          </cell>
          <cell r="AC30">
            <v>122508096</v>
          </cell>
          <cell r="AD30">
            <v>4194450</v>
          </cell>
          <cell r="AE30">
            <v>38030400</v>
          </cell>
          <cell r="AF30">
            <v>42224850</v>
          </cell>
          <cell r="AG30">
            <v>2070557</v>
          </cell>
          <cell r="AH30">
            <v>240672775</v>
          </cell>
        </row>
        <row r="37">
          <cell r="A37" t="str">
            <v>WH_REF</v>
          </cell>
          <cell r="B37" t="str">
            <v>Actiq 200 Mcg</v>
          </cell>
          <cell r="C37" t="str">
            <v>Actiq 400 Mcg</v>
          </cell>
          <cell r="D37" t="str">
            <v>Actiq 600 Mcg</v>
          </cell>
          <cell r="E37" t="str">
            <v>Actiq 800 Mcg</v>
          </cell>
          <cell r="F37" t="str">
            <v>Actiq 1200 Mcg</v>
          </cell>
          <cell r="G37" t="str">
            <v>Actiq 1600 Mcg</v>
          </cell>
          <cell r="H37" t="str">
            <v>Actiq Total</v>
          </cell>
          <cell r="I37" t="str">
            <v>Amrix 15 Mg</v>
          </cell>
          <cell r="J37" t="str">
            <v>Amrix 30 Mg</v>
          </cell>
          <cell r="K37" t="str">
            <v>Amrix Total</v>
          </cell>
          <cell r="L37" t="str">
            <v>Fentora 100 Mcg</v>
          </cell>
          <cell r="M37" t="str">
            <v>Fentora 200 Mcg</v>
          </cell>
          <cell r="N37" t="str">
            <v>Fentora 400 Mcg</v>
          </cell>
          <cell r="O37" t="str">
            <v>Fentora 600 Mcg</v>
          </cell>
          <cell r="P37" t="str">
            <v>Fentora 800 Mcg</v>
          </cell>
          <cell r="Q37" t="str">
            <v>Fentora Total</v>
          </cell>
          <cell r="R37" t="str">
            <v>Gabitril 2 Mg</v>
          </cell>
          <cell r="S37" t="str">
            <v>Gabitril 4 Mg</v>
          </cell>
          <cell r="T37" t="str">
            <v>Gabitril 12 Mg</v>
          </cell>
          <cell r="U37" t="str">
            <v>Gabitril 16 Mg</v>
          </cell>
          <cell r="V37" t="str">
            <v>Gabitril Total</v>
          </cell>
          <cell r="W37" t="str">
            <v>Nuvigil 50 Mg</v>
          </cell>
          <cell r="X37" t="str">
            <v>Nuvigil 150 Mg</v>
          </cell>
          <cell r="Y37" t="str">
            <v>Nuvigil 250 Mg</v>
          </cell>
          <cell r="Z37" t="str">
            <v>Nuvigil Total</v>
          </cell>
          <cell r="AA37" t="str">
            <v>Provigil 100 Mg</v>
          </cell>
          <cell r="AB37" t="str">
            <v>Provigil 200 Mg</v>
          </cell>
          <cell r="AC37" t="str">
            <v>Provigil Total</v>
          </cell>
          <cell r="AD37" t="str">
            <v>Treanda 25 Mg</v>
          </cell>
          <cell r="AE37" t="str">
            <v>Treanda 100 Mg</v>
          </cell>
          <cell r="AF37" t="str">
            <v>Treanda Total</v>
          </cell>
          <cell r="AG37" t="str">
            <v>Trisenox Total</v>
          </cell>
          <cell r="AH37" t="str">
            <v>Grand Total</v>
          </cell>
        </row>
        <row r="38">
          <cell r="A38" t="str">
            <v>ABC</v>
          </cell>
          <cell r="B38">
            <v>14</v>
          </cell>
          <cell r="C38">
            <v>48</v>
          </cell>
          <cell r="D38">
            <v>42</v>
          </cell>
          <cell r="E38">
            <v>212</v>
          </cell>
          <cell r="F38">
            <v>98</v>
          </cell>
          <cell r="G38">
            <v>134</v>
          </cell>
          <cell r="H38">
            <v>548</v>
          </cell>
          <cell r="I38">
            <v>2394</v>
          </cell>
          <cell r="J38">
            <v>522</v>
          </cell>
          <cell r="K38">
            <v>2916</v>
          </cell>
          <cell r="L38">
            <v>204</v>
          </cell>
          <cell r="M38">
            <v>312</v>
          </cell>
          <cell r="N38">
            <v>984</v>
          </cell>
          <cell r="O38">
            <v>690</v>
          </cell>
          <cell r="P38">
            <v>1098</v>
          </cell>
          <cell r="Q38">
            <v>3288</v>
          </cell>
          <cell r="R38">
            <v>1392</v>
          </cell>
          <cell r="S38">
            <v>5976</v>
          </cell>
          <cell r="T38">
            <v>948</v>
          </cell>
          <cell r="U38">
            <v>420</v>
          </cell>
          <cell r="V38">
            <v>8736</v>
          </cell>
          <cell r="W38">
            <v>684</v>
          </cell>
          <cell r="X38">
            <v>3708</v>
          </cell>
          <cell r="Y38">
            <v>4392</v>
          </cell>
          <cell r="Z38">
            <v>8784</v>
          </cell>
          <cell r="AA38">
            <v>2496</v>
          </cell>
          <cell r="AB38">
            <v>12348</v>
          </cell>
          <cell r="AC38">
            <v>14844</v>
          </cell>
          <cell r="AD38">
            <v>3978</v>
          </cell>
          <cell r="AE38">
            <v>8304</v>
          </cell>
          <cell r="AF38">
            <v>12282</v>
          </cell>
          <cell r="AG38">
            <v>132</v>
          </cell>
          <cell r="AH38">
            <v>51530</v>
          </cell>
        </row>
        <row r="39">
          <cell r="A39" t="str">
            <v>ANDA</v>
          </cell>
          <cell r="B39">
            <v>4</v>
          </cell>
          <cell r="E39">
            <v>6</v>
          </cell>
          <cell r="F39">
            <v>8</v>
          </cell>
          <cell r="G39">
            <v>20</v>
          </cell>
          <cell r="H39">
            <v>38</v>
          </cell>
          <cell r="I39">
            <v>30</v>
          </cell>
          <cell r="K39">
            <v>30</v>
          </cell>
          <cell r="M39">
            <v>6</v>
          </cell>
          <cell r="O39">
            <v>12</v>
          </cell>
          <cell r="P39">
            <v>12</v>
          </cell>
          <cell r="Q39">
            <v>30</v>
          </cell>
          <cell r="S39">
            <v>24</v>
          </cell>
          <cell r="T39">
            <v>12</v>
          </cell>
          <cell r="V39">
            <v>36</v>
          </cell>
          <cell r="X39">
            <v>24</v>
          </cell>
          <cell r="Y39">
            <v>24</v>
          </cell>
          <cell r="Z39">
            <v>48</v>
          </cell>
          <cell r="AB39">
            <v>36</v>
          </cell>
          <cell r="AC39">
            <v>36</v>
          </cell>
          <cell r="AH39">
            <v>218</v>
          </cell>
        </row>
        <row r="40">
          <cell r="A40" t="str">
            <v>BDI PHARMA</v>
          </cell>
          <cell r="AD40">
            <v>60</v>
          </cell>
          <cell r="AE40">
            <v>120</v>
          </cell>
          <cell r="AF40">
            <v>180</v>
          </cell>
          <cell r="AG40">
            <v>15</v>
          </cell>
          <cell r="AH40">
            <v>195</v>
          </cell>
        </row>
        <row r="41">
          <cell r="A41" t="str">
            <v>BURLINGTON DRUG</v>
          </cell>
          <cell r="I41">
            <v>6</v>
          </cell>
          <cell r="K41">
            <v>6</v>
          </cell>
          <cell r="S41">
            <v>12</v>
          </cell>
          <cell r="V41">
            <v>12</v>
          </cell>
          <cell r="X41">
            <v>12</v>
          </cell>
          <cell r="Y41">
            <v>12</v>
          </cell>
          <cell r="Z41">
            <v>24</v>
          </cell>
          <cell r="AA41">
            <v>12</v>
          </cell>
          <cell r="AB41">
            <v>48</v>
          </cell>
          <cell r="AC41">
            <v>60</v>
          </cell>
          <cell r="AH41">
            <v>102</v>
          </cell>
        </row>
        <row r="42">
          <cell r="A42" t="str">
            <v>CARDINAL</v>
          </cell>
          <cell r="B42">
            <v>60</v>
          </cell>
          <cell r="C42">
            <v>228</v>
          </cell>
          <cell r="D42">
            <v>222</v>
          </cell>
          <cell r="E42">
            <v>456</v>
          </cell>
          <cell r="F42">
            <v>192</v>
          </cell>
          <cell r="G42">
            <v>294</v>
          </cell>
          <cell r="H42">
            <v>1452</v>
          </cell>
          <cell r="I42">
            <v>8532</v>
          </cell>
          <cell r="J42">
            <v>1536</v>
          </cell>
          <cell r="K42">
            <v>10068</v>
          </cell>
          <cell r="L42">
            <v>642</v>
          </cell>
          <cell r="M42">
            <v>1296</v>
          </cell>
          <cell r="N42">
            <v>1944</v>
          </cell>
          <cell r="O42">
            <v>1488</v>
          </cell>
          <cell r="P42">
            <v>1968</v>
          </cell>
          <cell r="Q42">
            <v>7338</v>
          </cell>
          <cell r="R42">
            <v>2112</v>
          </cell>
          <cell r="S42">
            <v>8976</v>
          </cell>
          <cell r="T42">
            <v>1296</v>
          </cell>
          <cell r="U42">
            <v>576</v>
          </cell>
          <cell r="V42">
            <v>12960</v>
          </cell>
          <cell r="W42">
            <v>1008</v>
          </cell>
          <cell r="X42">
            <v>9216</v>
          </cell>
          <cell r="Y42">
            <v>11040</v>
          </cell>
          <cell r="Z42">
            <v>21264</v>
          </cell>
          <cell r="AA42">
            <v>5328</v>
          </cell>
          <cell r="AB42">
            <v>24648</v>
          </cell>
          <cell r="AC42">
            <v>29976</v>
          </cell>
          <cell r="AD42">
            <v>1873</v>
          </cell>
          <cell r="AE42">
            <v>4598</v>
          </cell>
          <cell r="AF42">
            <v>6471</v>
          </cell>
          <cell r="AG42">
            <v>244</v>
          </cell>
          <cell r="AH42">
            <v>89773</v>
          </cell>
        </row>
        <row r="43">
          <cell r="A43" t="str">
            <v>CESAR CASTILLO</v>
          </cell>
          <cell r="S43">
            <v>12</v>
          </cell>
          <cell r="V43">
            <v>12</v>
          </cell>
          <cell r="AD43">
            <v>3</v>
          </cell>
          <cell r="AF43">
            <v>3</v>
          </cell>
          <cell r="AH43">
            <v>15</v>
          </cell>
        </row>
        <row r="44">
          <cell r="A44" t="str">
            <v>CURASCRIPT</v>
          </cell>
          <cell r="AD44">
            <v>445</v>
          </cell>
          <cell r="AE44">
            <v>195</v>
          </cell>
          <cell r="AF44">
            <v>640</v>
          </cell>
          <cell r="AH44">
            <v>640</v>
          </cell>
        </row>
        <row r="45">
          <cell r="A45" t="str">
            <v>DAKOTA</v>
          </cell>
          <cell r="D45">
            <v>2</v>
          </cell>
          <cell r="E45">
            <v>14</v>
          </cell>
          <cell r="H45">
            <v>16</v>
          </cell>
          <cell r="I45">
            <v>6</v>
          </cell>
          <cell r="K45">
            <v>6</v>
          </cell>
          <cell r="R45">
            <v>12</v>
          </cell>
          <cell r="S45">
            <v>36</v>
          </cell>
          <cell r="V45">
            <v>48</v>
          </cell>
          <cell r="Y45">
            <v>24</v>
          </cell>
          <cell r="Z45">
            <v>24</v>
          </cell>
          <cell r="AB45">
            <v>72</v>
          </cell>
          <cell r="AC45">
            <v>72</v>
          </cell>
          <cell r="AE45">
            <v>4</v>
          </cell>
          <cell r="AF45">
            <v>4</v>
          </cell>
          <cell r="AH45">
            <v>170</v>
          </cell>
        </row>
        <row r="46">
          <cell r="A46" t="str">
            <v>DIK Drug</v>
          </cell>
          <cell r="F46">
            <v>2</v>
          </cell>
          <cell r="H46">
            <v>2</v>
          </cell>
          <cell r="I46">
            <v>18</v>
          </cell>
          <cell r="K46">
            <v>18</v>
          </cell>
          <cell r="L46">
            <v>6</v>
          </cell>
          <cell r="N46">
            <v>6</v>
          </cell>
          <cell r="Q46">
            <v>12</v>
          </cell>
          <cell r="R46">
            <v>12</v>
          </cell>
          <cell r="S46">
            <v>48</v>
          </cell>
          <cell r="U46">
            <v>12</v>
          </cell>
          <cell r="V46">
            <v>72</v>
          </cell>
          <cell r="Y46">
            <v>12</v>
          </cell>
          <cell r="Z46">
            <v>12</v>
          </cell>
          <cell r="AB46">
            <v>60</v>
          </cell>
          <cell r="AC46">
            <v>60</v>
          </cell>
          <cell r="AH46">
            <v>176</v>
          </cell>
        </row>
        <row r="47">
          <cell r="A47" t="str">
            <v>FLORIDA INFUSION</v>
          </cell>
          <cell r="AD47">
            <v>16</v>
          </cell>
          <cell r="AE47">
            <v>80</v>
          </cell>
          <cell r="AF47">
            <v>96</v>
          </cell>
          <cell r="AG47">
            <v>2</v>
          </cell>
          <cell r="AH47">
            <v>98</v>
          </cell>
        </row>
        <row r="48">
          <cell r="A48" t="str">
            <v>FRANK KERR</v>
          </cell>
          <cell r="E48">
            <v>6</v>
          </cell>
          <cell r="F48">
            <v>6</v>
          </cell>
          <cell r="G48">
            <v>6</v>
          </cell>
          <cell r="H48">
            <v>18</v>
          </cell>
          <cell r="I48">
            <v>120</v>
          </cell>
          <cell r="J48">
            <v>12</v>
          </cell>
          <cell r="K48">
            <v>132</v>
          </cell>
          <cell r="M48">
            <v>12</v>
          </cell>
          <cell r="N48">
            <v>24</v>
          </cell>
          <cell r="O48">
            <v>6</v>
          </cell>
          <cell r="Q48">
            <v>42</v>
          </cell>
          <cell r="S48">
            <v>24</v>
          </cell>
          <cell r="V48">
            <v>24</v>
          </cell>
          <cell r="X48">
            <v>72</v>
          </cell>
          <cell r="Y48">
            <v>84</v>
          </cell>
          <cell r="Z48">
            <v>156</v>
          </cell>
          <cell r="AA48">
            <v>48</v>
          </cell>
          <cell r="AB48">
            <v>204</v>
          </cell>
          <cell r="AC48">
            <v>252</v>
          </cell>
          <cell r="AH48">
            <v>624</v>
          </cell>
        </row>
        <row r="49">
          <cell r="A49" t="str">
            <v>HARVARD</v>
          </cell>
          <cell r="I49">
            <v>12</v>
          </cell>
          <cell r="K49">
            <v>12</v>
          </cell>
          <cell r="R49">
            <v>24</v>
          </cell>
          <cell r="S49">
            <v>12</v>
          </cell>
          <cell r="V49">
            <v>36</v>
          </cell>
          <cell r="AB49">
            <v>12</v>
          </cell>
          <cell r="AC49">
            <v>12</v>
          </cell>
          <cell r="AH49">
            <v>60</v>
          </cell>
        </row>
        <row r="50">
          <cell r="A50" t="str">
            <v>HD SMITH</v>
          </cell>
          <cell r="C50">
            <v>18</v>
          </cell>
          <cell r="D50">
            <v>4</v>
          </cell>
          <cell r="E50">
            <v>20</v>
          </cell>
          <cell r="F50">
            <v>12</v>
          </cell>
          <cell r="G50">
            <v>10</v>
          </cell>
          <cell r="H50">
            <v>64</v>
          </cell>
          <cell r="I50">
            <v>228</v>
          </cell>
          <cell r="J50">
            <v>30</v>
          </cell>
          <cell r="K50">
            <v>258</v>
          </cell>
          <cell r="L50">
            <v>48</v>
          </cell>
          <cell r="M50">
            <v>192</v>
          </cell>
          <cell r="N50">
            <v>216</v>
          </cell>
          <cell r="O50">
            <v>126</v>
          </cell>
          <cell r="P50">
            <v>156</v>
          </cell>
          <cell r="Q50">
            <v>738</v>
          </cell>
          <cell r="R50">
            <v>108</v>
          </cell>
          <cell r="S50">
            <v>360</v>
          </cell>
          <cell r="T50">
            <v>72</v>
          </cell>
          <cell r="U50">
            <v>36</v>
          </cell>
          <cell r="V50">
            <v>576</v>
          </cell>
          <cell r="W50">
            <v>48</v>
          </cell>
          <cell r="X50">
            <v>144</v>
          </cell>
          <cell r="Y50">
            <v>168</v>
          </cell>
          <cell r="Z50">
            <v>360</v>
          </cell>
          <cell r="AA50">
            <v>120</v>
          </cell>
          <cell r="AB50">
            <v>456</v>
          </cell>
          <cell r="AC50">
            <v>576</v>
          </cell>
          <cell r="AD50">
            <v>56</v>
          </cell>
          <cell r="AE50">
            <v>183</v>
          </cell>
          <cell r="AF50">
            <v>239</v>
          </cell>
          <cell r="AG50">
            <v>6</v>
          </cell>
          <cell r="AH50">
            <v>2817</v>
          </cell>
        </row>
        <row r="51">
          <cell r="A51" t="str">
            <v>KINRAY</v>
          </cell>
          <cell r="B51">
            <v>28</v>
          </cell>
          <cell r="C51">
            <v>16</v>
          </cell>
          <cell r="D51">
            <v>42</v>
          </cell>
          <cell r="E51">
            <v>12</v>
          </cell>
          <cell r="F51">
            <v>8</v>
          </cell>
          <cell r="G51">
            <v>28</v>
          </cell>
          <cell r="H51">
            <v>134</v>
          </cell>
          <cell r="I51">
            <v>258</v>
          </cell>
          <cell r="J51">
            <v>42</v>
          </cell>
          <cell r="K51">
            <v>300</v>
          </cell>
          <cell r="L51">
            <v>30</v>
          </cell>
          <cell r="M51">
            <v>192</v>
          </cell>
          <cell r="N51">
            <v>144</v>
          </cell>
          <cell r="O51">
            <v>168</v>
          </cell>
          <cell r="P51">
            <v>420</v>
          </cell>
          <cell r="Q51">
            <v>954</v>
          </cell>
          <cell r="R51">
            <v>72</v>
          </cell>
          <cell r="S51">
            <v>228</v>
          </cell>
          <cell r="T51">
            <v>24</v>
          </cell>
          <cell r="U51">
            <v>24</v>
          </cell>
          <cell r="V51">
            <v>348</v>
          </cell>
          <cell r="W51">
            <v>48</v>
          </cell>
          <cell r="X51">
            <v>120</v>
          </cell>
          <cell r="Y51">
            <v>144</v>
          </cell>
          <cell r="Z51">
            <v>312</v>
          </cell>
          <cell r="AA51">
            <v>120</v>
          </cell>
          <cell r="AB51">
            <v>336</v>
          </cell>
          <cell r="AC51">
            <v>456</v>
          </cell>
          <cell r="AE51">
            <v>4</v>
          </cell>
          <cell r="AF51">
            <v>4</v>
          </cell>
          <cell r="AH51">
            <v>2508</v>
          </cell>
        </row>
        <row r="52">
          <cell r="A52" t="str">
            <v>MCKESSON</v>
          </cell>
          <cell r="B52">
            <v>24</v>
          </cell>
          <cell r="C52">
            <v>180</v>
          </cell>
          <cell r="D52">
            <v>120</v>
          </cell>
          <cell r="E52">
            <v>210</v>
          </cell>
          <cell r="F52">
            <v>144</v>
          </cell>
          <cell r="G52">
            <v>180</v>
          </cell>
          <cell r="H52">
            <v>858</v>
          </cell>
          <cell r="I52">
            <v>7680</v>
          </cell>
          <cell r="J52">
            <v>1344</v>
          </cell>
          <cell r="K52">
            <v>9024</v>
          </cell>
          <cell r="L52">
            <v>408</v>
          </cell>
          <cell r="M52">
            <v>1032</v>
          </cell>
          <cell r="N52">
            <v>1272</v>
          </cell>
          <cell r="O52">
            <v>864</v>
          </cell>
          <cell r="P52">
            <v>1584</v>
          </cell>
          <cell r="Q52">
            <v>5160</v>
          </cell>
          <cell r="R52">
            <v>2544</v>
          </cell>
          <cell r="S52">
            <v>10800</v>
          </cell>
          <cell r="T52">
            <v>1392</v>
          </cell>
          <cell r="U52">
            <v>768</v>
          </cell>
          <cell r="V52">
            <v>15504</v>
          </cell>
          <cell r="W52">
            <v>768</v>
          </cell>
          <cell r="X52">
            <v>7824</v>
          </cell>
          <cell r="Y52">
            <v>8400</v>
          </cell>
          <cell r="Z52">
            <v>16992</v>
          </cell>
          <cell r="AA52">
            <v>3840</v>
          </cell>
          <cell r="AB52">
            <v>22176</v>
          </cell>
          <cell r="AC52">
            <v>26016</v>
          </cell>
          <cell r="AD52">
            <v>1909</v>
          </cell>
          <cell r="AE52">
            <v>5752</v>
          </cell>
          <cell r="AF52">
            <v>7661</v>
          </cell>
          <cell r="AG52">
            <v>90</v>
          </cell>
          <cell r="AH52">
            <v>81305</v>
          </cell>
        </row>
        <row r="53">
          <cell r="A53" t="str">
            <v>MIAMI</v>
          </cell>
          <cell r="I53">
            <v>6</v>
          </cell>
          <cell r="K53">
            <v>6</v>
          </cell>
          <cell r="N53">
            <v>6</v>
          </cell>
          <cell r="P53">
            <v>6</v>
          </cell>
          <cell r="Q53">
            <v>12</v>
          </cell>
          <cell r="R53">
            <v>12</v>
          </cell>
          <cell r="S53">
            <v>12</v>
          </cell>
          <cell r="U53">
            <v>12</v>
          </cell>
          <cell r="V53">
            <v>36</v>
          </cell>
          <cell r="X53">
            <v>12</v>
          </cell>
          <cell r="Z53">
            <v>12</v>
          </cell>
          <cell r="AB53">
            <v>12</v>
          </cell>
          <cell r="AC53">
            <v>12</v>
          </cell>
          <cell r="AH53">
            <v>78</v>
          </cell>
        </row>
        <row r="54">
          <cell r="A54" t="str">
            <v>MORRIS DICKSON</v>
          </cell>
          <cell r="C54">
            <v>8</v>
          </cell>
          <cell r="D54">
            <v>2</v>
          </cell>
          <cell r="E54">
            <v>8</v>
          </cell>
          <cell r="H54">
            <v>18</v>
          </cell>
          <cell r="I54">
            <v>138</v>
          </cell>
          <cell r="J54">
            <v>48</v>
          </cell>
          <cell r="K54">
            <v>186</v>
          </cell>
          <cell r="L54">
            <v>18</v>
          </cell>
          <cell r="M54">
            <v>36</v>
          </cell>
          <cell r="N54">
            <v>72</v>
          </cell>
          <cell r="O54">
            <v>60</v>
          </cell>
          <cell r="Q54">
            <v>186</v>
          </cell>
          <cell r="R54">
            <v>72</v>
          </cell>
          <cell r="S54">
            <v>348</v>
          </cell>
          <cell r="T54">
            <v>36</v>
          </cell>
          <cell r="U54">
            <v>48</v>
          </cell>
          <cell r="V54">
            <v>504</v>
          </cell>
          <cell r="W54">
            <v>24</v>
          </cell>
          <cell r="X54">
            <v>144</v>
          </cell>
          <cell r="Y54">
            <v>144</v>
          </cell>
          <cell r="Z54">
            <v>312</v>
          </cell>
          <cell r="AA54">
            <v>144</v>
          </cell>
          <cell r="AB54">
            <v>348</v>
          </cell>
          <cell r="AC54">
            <v>492</v>
          </cell>
          <cell r="AD54">
            <v>17</v>
          </cell>
          <cell r="AE54">
            <v>232</v>
          </cell>
          <cell r="AF54">
            <v>249</v>
          </cell>
          <cell r="AG54">
            <v>13</v>
          </cell>
          <cell r="AH54">
            <v>1960</v>
          </cell>
        </row>
        <row r="55">
          <cell r="A55" t="str">
            <v>NC MUTUAL</v>
          </cell>
          <cell r="C55">
            <v>16</v>
          </cell>
          <cell r="D55">
            <v>6</v>
          </cell>
          <cell r="E55">
            <v>8</v>
          </cell>
          <cell r="F55">
            <v>6</v>
          </cell>
          <cell r="G55">
            <v>8</v>
          </cell>
          <cell r="H55">
            <v>44</v>
          </cell>
          <cell r="I55">
            <v>108</v>
          </cell>
          <cell r="J55">
            <v>18</v>
          </cell>
          <cell r="K55">
            <v>126</v>
          </cell>
          <cell r="L55">
            <v>6</v>
          </cell>
          <cell r="M55">
            <v>48</v>
          </cell>
          <cell r="N55">
            <v>36</v>
          </cell>
          <cell r="O55">
            <v>66</v>
          </cell>
          <cell r="P55">
            <v>30</v>
          </cell>
          <cell r="Q55">
            <v>186</v>
          </cell>
          <cell r="R55">
            <v>36</v>
          </cell>
          <cell r="S55">
            <v>168</v>
          </cell>
          <cell r="U55">
            <v>12</v>
          </cell>
          <cell r="V55">
            <v>216</v>
          </cell>
          <cell r="X55">
            <v>72</v>
          </cell>
          <cell r="Y55">
            <v>96</v>
          </cell>
          <cell r="Z55">
            <v>168</v>
          </cell>
          <cell r="AA55">
            <v>24</v>
          </cell>
          <cell r="AB55">
            <v>204</v>
          </cell>
          <cell r="AC55">
            <v>228</v>
          </cell>
          <cell r="AH55">
            <v>968</v>
          </cell>
        </row>
        <row r="56">
          <cell r="A56" t="str">
            <v>PRESCRIPTION SUPPLY</v>
          </cell>
          <cell r="N56">
            <v>12</v>
          </cell>
          <cell r="O56">
            <v>12</v>
          </cell>
          <cell r="P56">
            <v>24</v>
          </cell>
          <cell r="Q56">
            <v>48</v>
          </cell>
          <cell r="AA56">
            <v>12</v>
          </cell>
          <cell r="AC56">
            <v>12</v>
          </cell>
          <cell r="AH56">
            <v>60</v>
          </cell>
        </row>
        <row r="57">
          <cell r="A57" t="str">
            <v>ROCHESTER DRUG</v>
          </cell>
          <cell r="D57">
            <v>4</v>
          </cell>
          <cell r="H57">
            <v>4</v>
          </cell>
          <cell r="I57">
            <v>48</v>
          </cell>
          <cell r="J57">
            <v>12</v>
          </cell>
          <cell r="K57">
            <v>60</v>
          </cell>
          <cell r="L57">
            <v>6</v>
          </cell>
          <cell r="M57">
            <v>18</v>
          </cell>
          <cell r="N57">
            <v>18</v>
          </cell>
          <cell r="O57">
            <v>42</v>
          </cell>
          <cell r="P57">
            <v>24</v>
          </cell>
          <cell r="Q57">
            <v>108</v>
          </cell>
          <cell r="R57">
            <v>12</v>
          </cell>
          <cell r="S57">
            <v>84</v>
          </cell>
          <cell r="T57">
            <v>12</v>
          </cell>
          <cell r="V57">
            <v>108</v>
          </cell>
          <cell r="W57">
            <v>12</v>
          </cell>
          <cell r="X57">
            <v>24</v>
          </cell>
          <cell r="Y57">
            <v>36</v>
          </cell>
          <cell r="Z57">
            <v>72</v>
          </cell>
          <cell r="AA57">
            <v>36</v>
          </cell>
          <cell r="AB57">
            <v>132</v>
          </cell>
          <cell r="AC57">
            <v>168</v>
          </cell>
          <cell r="AE57">
            <v>16</v>
          </cell>
          <cell r="AF57">
            <v>16</v>
          </cell>
          <cell r="AH57">
            <v>536</v>
          </cell>
        </row>
        <row r="58">
          <cell r="A58" t="str">
            <v>SMITH DRUG</v>
          </cell>
          <cell r="C58">
            <v>12</v>
          </cell>
          <cell r="E58">
            <v>6</v>
          </cell>
          <cell r="H58">
            <v>18</v>
          </cell>
          <cell r="I58">
            <v>156</v>
          </cell>
          <cell r="J58">
            <v>12</v>
          </cell>
          <cell r="K58">
            <v>168</v>
          </cell>
          <cell r="L58">
            <v>12</v>
          </cell>
          <cell r="M58">
            <v>30</v>
          </cell>
          <cell r="N58">
            <v>66</v>
          </cell>
          <cell r="O58">
            <v>18</v>
          </cell>
          <cell r="P58">
            <v>30</v>
          </cell>
          <cell r="Q58">
            <v>156</v>
          </cell>
          <cell r="R58">
            <v>72</v>
          </cell>
          <cell r="S58">
            <v>444</v>
          </cell>
          <cell r="T58">
            <v>48</v>
          </cell>
          <cell r="U58">
            <v>60</v>
          </cell>
          <cell r="V58">
            <v>624</v>
          </cell>
          <cell r="W58">
            <v>12</v>
          </cell>
          <cell r="X58">
            <v>144</v>
          </cell>
          <cell r="Y58">
            <v>180</v>
          </cell>
          <cell r="Z58">
            <v>336</v>
          </cell>
          <cell r="AA58">
            <v>48</v>
          </cell>
          <cell r="AB58">
            <v>408</v>
          </cell>
          <cell r="AC58">
            <v>456</v>
          </cell>
          <cell r="AH58">
            <v>1758</v>
          </cell>
        </row>
        <row r="59">
          <cell r="A59" t="str">
            <v>US ONCOLOGY</v>
          </cell>
          <cell r="AD59">
            <v>964</v>
          </cell>
          <cell r="AE59">
            <v>1640</v>
          </cell>
          <cell r="AF59">
            <v>2604</v>
          </cell>
          <cell r="AG59">
            <v>21</v>
          </cell>
          <cell r="AH59">
            <v>2625</v>
          </cell>
        </row>
        <row r="60">
          <cell r="A60" t="str">
            <v>VALLEY WHOLESALE</v>
          </cell>
          <cell r="I60">
            <v>6</v>
          </cell>
          <cell r="K60">
            <v>6</v>
          </cell>
          <cell r="O60">
            <v>6</v>
          </cell>
          <cell r="P60">
            <v>12</v>
          </cell>
          <cell r="Q60">
            <v>18</v>
          </cell>
          <cell r="S60">
            <v>12</v>
          </cell>
          <cell r="V60">
            <v>12</v>
          </cell>
          <cell r="X60">
            <v>12</v>
          </cell>
          <cell r="Z60">
            <v>12</v>
          </cell>
          <cell r="AA60">
            <v>12</v>
          </cell>
          <cell r="AB60">
            <v>12</v>
          </cell>
          <cell r="AC60">
            <v>24</v>
          </cell>
          <cell r="AH60">
            <v>72</v>
          </cell>
        </row>
        <row r="61">
          <cell r="A61" t="str">
            <v>VALUE DRUG</v>
          </cell>
          <cell r="D61">
            <v>10</v>
          </cell>
          <cell r="E61">
            <v>16</v>
          </cell>
          <cell r="G61">
            <v>12</v>
          </cell>
          <cell r="H61">
            <v>38</v>
          </cell>
          <cell r="I61">
            <v>48</v>
          </cell>
          <cell r="J61">
            <v>12</v>
          </cell>
          <cell r="K61">
            <v>60</v>
          </cell>
          <cell r="L61">
            <v>18</v>
          </cell>
          <cell r="M61">
            <v>12</v>
          </cell>
          <cell r="N61">
            <v>6</v>
          </cell>
          <cell r="O61">
            <v>18</v>
          </cell>
          <cell r="P61">
            <v>6</v>
          </cell>
          <cell r="Q61">
            <v>60</v>
          </cell>
          <cell r="R61">
            <v>24</v>
          </cell>
          <cell r="S61">
            <v>72</v>
          </cell>
          <cell r="T61">
            <v>12</v>
          </cell>
          <cell r="U61">
            <v>12</v>
          </cell>
          <cell r="V61">
            <v>120</v>
          </cell>
          <cell r="X61">
            <v>36</v>
          </cell>
          <cell r="Y61">
            <v>36</v>
          </cell>
          <cell r="Z61">
            <v>72</v>
          </cell>
          <cell r="AA61">
            <v>36</v>
          </cell>
          <cell r="AB61">
            <v>144</v>
          </cell>
          <cell r="AC61">
            <v>180</v>
          </cell>
          <cell r="AH61">
            <v>530</v>
          </cell>
        </row>
        <row r="62">
          <cell r="A62" t="str">
            <v>Grand Total</v>
          </cell>
          <cell r="B62">
            <v>130</v>
          </cell>
          <cell r="C62">
            <v>526</v>
          </cell>
          <cell r="D62">
            <v>454</v>
          </cell>
          <cell r="E62">
            <v>974</v>
          </cell>
          <cell r="F62">
            <v>476</v>
          </cell>
          <cell r="G62">
            <v>692</v>
          </cell>
          <cell r="H62">
            <v>3252</v>
          </cell>
          <cell r="I62">
            <v>19794</v>
          </cell>
          <cell r="J62">
            <v>3588</v>
          </cell>
          <cell r="K62">
            <v>23382</v>
          </cell>
          <cell r="L62">
            <v>1398</v>
          </cell>
          <cell r="M62">
            <v>3186</v>
          </cell>
          <cell r="N62">
            <v>4806</v>
          </cell>
          <cell r="O62">
            <v>3576</v>
          </cell>
          <cell r="P62">
            <v>5370</v>
          </cell>
          <cell r="Q62">
            <v>18336</v>
          </cell>
          <cell r="R62">
            <v>6504</v>
          </cell>
          <cell r="S62">
            <v>27648</v>
          </cell>
          <cell r="T62">
            <v>3852</v>
          </cell>
          <cell r="U62">
            <v>1980</v>
          </cell>
          <cell r="V62">
            <v>39984</v>
          </cell>
          <cell r="W62">
            <v>2604</v>
          </cell>
          <cell r="X62">
            <v>21564</v>
          </cell>
          <cell r="Y62">
            <v>24792</v>
          </cell>
          <cell r="Z62">
            <v>48960</v>
          </cell>
          <cell r="AA62">
            <v>12276</v>
          </cell>
          <cell r="AB62">
            <v>61656</v>
          </cell>
          <cell r="AC62">
            <v>73932</v>
          </cell>
          <cell r="AD62">
            <v>9321</v>
          </cell>
          <cell r="AE62">
            <v>21128</v>
          </cell>
          <cell r="AF62">
            <v>30449</v>
          </cell>
          <cell r="AG62">
            <v>523</v>
          </cell>
          <cell r="AH62">
            <v>238818</v>
          </cell>
        </row>
      </sheetData>
      <sheetData sheetId="3">
        <row r="5">
          <cell r="A5" t="str">
            <v>WH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30</v>
          </cell>
          <cell r="C6">
            <v>52</v>
          </cell>
          <cell r="D6">
            <v>24</v>
          </cell>
          <cell r="E6">
            <v>138</v>
          </cell>
          <cell r="F6">
            <v>44</v>
          </cell>
          <cell r="G6">
            <v>34</v>
          </cell>
          <cell r="H6">
            <v>322</v>
          </cell>
          <cell r="I6">
            <v>2022</v>
          </cell>
          <cell r="J6">
            <v>312</v>
          </cell>
          <cell r="K6">
            <v>2334</v>
          </cell>
          <cell r="L6">
            <v>162</v>
          </cell>
          <cell r="M6">
            <v>402</v>
          </cell>
          <cell r="N6">
            <v>906</v>
          </cell>
          <cell r="O6">
            <v>528</v>
          </cell>
          <cell r="P6">
            <v>930</v>
          </cell>
          <cell r="Q6">
            <v>2928</v>
          </cell>
          <cell r="R6">
            <v>1104</v>
          </cell>
          <cell r="S6">
            <v>4680</v>
          </cell>
          <cell r="T6">
            <v>552</v>
          </cell>
          <cell r="U6">
            <v>216</v>
          </cell>
          <cell r="V6">
            <v>6552</v>
          </cell>
          <cell r="W6">
            <v>1116</v>
          </cell>
          <cell r="X6">
            <v>6780</v>
          </cell>
          <cell r="Y6">
            <v>8376</v>
          </cell>
          <cell r="Z6">
            <v>16272</v>
          </cell>
          <cell r="AA6">
            <v>6216</v>
          </cell>
          <cell r="AB6">
            <v>28992</v>
          </cell>
          <cell r="AC6">
            <v>35208</v>
          </cell>
          <cell r="AD6">
            <v>4818</v>
          </cell>
          <cell r="AE6">
            <v>8840</v>
          </cell>
          <cell r="AF6">
            <v>13658</v>
          </cell>
          <cell r="AG6">
            <v>170</v>
          </cell>
          <cell r="AH6">
            <v>77444</v>
          </cell>
        </row>
        <row r="7">
          <cell r="A7" t="str">
            <v>ANDA</v>
          </cell>
          <cell r="C7">
            <v>2</v>
          </cell>
          <cell r="E7">
            <v>14</v>
          </cell>
          <cell r="F7">
            <v>4</v>
          </cell>
          <cell r="G7">
            <v>10</v>
          </cell>
          <cell r="H7">
            <v>30</v>
          </cell>
          <cell r="I7">
            <v>36</v>
          </cell>
          <cell r="J7">
            <v>6</v>
          </cell>
          <cell r="K7">
            <v>42</v>
          </cell>
          <cell r="L7">
            <v>6</v>
          </cell>
          <cell r="M7">
            <v>6</v>
          </cell>
          <cell r="N7">
            <v>24</v>
          </cell>
          <cell r="P7">
            <v>24</v>
          </cell>
          <cell r="Q7">
            <v>60</v>
          </cell>
          <cell r="R7">
            <v>12</v>
          </cell>
          <cell r="S7">
            <v>12</v>
          </cell>
          <cell r="V7">
            <v>24</v>
          </cell>
          <cell r="X7">
            <v>24</v>
          </cell>
          <cell r="Y7">
            <v>36</v>
          </cell>
          <cell r="Z7">
            <v>60</v>
          </cell>
          <cell r="AA7">
            <v>24</v>
          </cell>
          <cell r="AB7">
            <v>132</v>
          </cell>
          <cell r="AC7">
            <v>156</v>
          </cell>
          <cell r="AH7">
            <v>372</v>
          </cell>
        </row>
        <row r="8">
          <cell r="A8" t="str">
            <v>BDI PHARMA</v>
          </cell>
          <cell r="AD8">
            <v>210</v>
          </cell>
          <cell r="AE8">
            <v>300</v>
          </cell>
          <cell r="AF8">
            <v>510</v>
          </cell>
          <cell r="AG8">
            <v>10</v>
          </cell>
          <cell r="AH8">
            <v>520</v>
          </cell>
        </row>
        <row r="9">
          <cell r="A9" t="str">
            <v>BURLINGTON DRUG</v>
          </cell>
          <cell r="I9">
            <v>6</v>
          </cell>
          <cell r="K9">
            <v>6</v>
          </cell>
          <cell r="P9">
            <v>12</v>
          </cell>
          <cell r="Q9">
            <v>12</v>
          </cell>
          <cell r="S9">
            <v>24</v>
          </cell>
          <cell r="V9">
            <v>24</v>
          </cell>
          <cell r="X9">
            <v>12</v>
          </cell>
          <cell r="Y9">
            <v>12</v>
          </cell>
          <cell r="Z9">
            <v>24</v>
          </cell>
          <cell r="AA9">
            <v>36</v>
          </cell>
          <cell r="AB9">
            <v>144</v>
          </cell>
          <cell r="AC9">
            <v>180</v>
          </cell>
          <cell r="AH9">
            <v>246</v>
          </cell>
        </row>
        <row r="10">
          <cell r="A10" t="str">
            <v>CARDINAL</v>
          </cell>
          <cell r="B10">
            <v>90</v>
          </cell>
          <cell r="C10">
            <v>114</v>
          </cell>
          <cell r="D10">
            <v>132</v>
          </cell>
          <cell r="E10">
            <v>228</v>
          </cell>
          <cell r="F10">
            <v>96</v>
          </cell>
          <cell r="G10">
            <v>168</v>
          </cell>
          <cell r="H10">
            <v>828</v>
          </cell>
          <cell r="I10">
            <v>6708</v>
          </cell>
          <cell r="J10">
            <v>960</v>
          </cell>
          <cell r="K10">
            <v>7668</v>
          </cell>
          <cell r="L10">
            <v>456</v>
          </cell>
          <cell r="M10">
            <v>1104</v>
          </cell>
          <cell r="N10">
            <v>1440</v>
          </cell>
          <cell r="O10">
            <v>864</v>
          </cell>
          <cell r="P10">
            <v>1344</v>
          </cell>
          <cell r="Q10">
            <v>5208</v>
          </cell>
          <cell r="R10">
            <v>1344</v>
          </cell>
          <cell r="S10">
            <v>7272</v>
          </cell>
          <cell r="T10">
            <v>960</v>
          </cell>
          <cell r="U10">
            <v>480</v>
          </cell>
          <cell r="V10">
            <v>10056</v>
          </cell>
          <cell r="W10">
            <v>1488</v>
          </cell>
          <cell r="X10">
            <v>12528</v>
          </cell>
          <cell r="Y10">
            <v>16992</v>
          </cell>
          <cell r="Z10">
            <v>31008</v>
          </cell>
          <cell r="AA10">
            <v>4836</v>
          </cell>
          <cell r="AB10">
            <v>24576</v>
          </cell>
          <cell r="AC10">
            <v>29412</v>
          </cell>
          <cell r="AD10">
            <v>1931</v>
          </cell>
          <cell r="AE10">
            <v>3612</v>
          </cell>
          <cell r="AF10">
            <v>5543</v>
          </cell>
          <cell r="AG10">
            <v>156</v>
          </cell>
          <cell r="AH10">
            <v>89879</v>
          </cell>
        </row>
        <row r="11">
          <cell r="A11" t="str">
            <v>CESAR CASTILLO</v>
          </cell>
          <cell r="S11">
            <v>12</v>
          </cell>
          <cell r="V11">
            <v>12</v>
          </cell>
          <cell r="AD11">
            <v>10</v>
          </cell>
          <cell r="AE11">
            <v>35</v>
          </cell>
          <cell r="AF11">
            <v>45</v>
          </cell>
          <cell r="AH11">
            <v>57</v>
          </cell>
        </row>
        <row r="12">
          <cell r="A12" t="str">
            <v>CURASCRIPT</v>
          </cell>
          <cell r="AD12">
            <v>255</v>
          </cell>
          <cell r="AE12">
            <v>311</v>
          </cell>
          <cell r="AF12">
            <v>566</v>
          </cell>
          <cell r="AH12">
            <v>566</v>
          </cell>
        </row>
        <row r="13">
          <cell r="A13" t="str">
            <v>DAKOTA</v>
          </cell>
          <cell r="E13">
            <v>14</v>
          </cell>
          <cell r="H13">
            <v>14</v>
          </cell>
          <cell r="N13">
            <v>6</v>
          </cell>
          <cell r="O13">
            <v>6</v>
          </cell>
          <cell r="Q13">
            <v>12</v>
          </cell>
          <cell r="R13">
            <v>24</v>
          </cell>
          <cell r="S13">
            <v>24</v>
          </cell>
          <cell r="T13">
            <v>24</v>
          </cell>
          <cell r="U13">
            <v>12</v>
          </cell>
          <cell r="V13">
            <v>84</v>
          </cell>
          <cell r="W13">
            <v>24</v>
          </cell>
          <cell r="X13">
            <v>60</v>
          </cell>
          <cell r="Y13">
            <v>36</v>
          </cell>
          <cell r="Z13">
            <v>120</v>
          </cell>
          <cell r="AA13">
            <v>24</v>
          </cell>
          <cell r="AB13">
            <v>216</v>
          </cell>
          <cell r="AC13">
            <v>240</v>
          </cell>
          <cell r="AH13">
            <v>470</v>
          </cell>
        </row>
        <row r="14">
          <cell r="A14" t="str">
            <v>DIK Drug</v>
          </cell>
          <cell r="I14">
            <v>18</v>
          </cell>
          <cell r="K14">
            <v>18</v>
          </cell>
          <cell r="L14">
            <v>6</v>
          </cell>
          <cell r="N14">
            <v>6</v>
          </cell>
          <cell r="Q14">
            <v>12</v>
          </cell>
          <cell r="R14">
            <v>12</v>
          </cell>
          <cell r="S14">
            <v>36</v>
          </cell>
          <cell r="V14">
            <v>48</v>
          </cell>
          <cell r="X14">
            <v>24</v>
          </cell>
          <cell r="Y14">
            <v>24</v>
          </cell>
          <cell r="Z14">
            <v>48</v>
          </cell>
          <cell r="AA14">
            <v>12</v>
          </cell>
          <cell r="AB14">
            <v>120</v>
          </cell>
          <cell r="AC14">
            <v>132</v>
          </cell>
          <cell r="AH14">
            <v>258</v>
          </cell>
        </row>
        <row r="15">
          <cell r="A15" t="str">
            <v>FLORIDA INFUSION</v>
          </cell>
          <cell r="AD15">
            <v>16</v>
          </cell>
          <cell r="AE15">
            <v>48</v>
          </cell>
          <cell r="AF15">
            <v>64</v>
          </cell>
          <cell r="AH15">
            <v>64</v>
          </cell>
        </row>
        <row r="16">
          <cell r="A16" t="str">
            <v>FRANK KERR</v>
          </cell>
          <cell r="F16">
            <v>6</v>
          </cell>
          <cell r="G16">
            <v>6</v>
          </cell>
          <cell r="H16">
            <v>12</v>
          </cell>
          <cell r="I16">
            <v>24</v>
          </cell>
          <cell r="K16">
            <v>24</v>
          </cell>
          <cell r="L16">
            <v>6</v>
          </cell>
          <cell r="N16">
            <v>18</v>
          </cell>
          <cell r="Q16">
            <v>24</v>
          </cell>
          <cell r="R16">
            <v>12</v>
          </cell>
          <cell r="S16">
            <v>60</v>
          </cell>
          <cell r="V16">
            <v>72</v>
          </cell>
          <cell r="W16">
            <v>6</v>
          </cell>
          <cell r="X16">
            <v>144</v>
          </cell>
          <cell r="Y16">
            <v>96</v>
          </cell>
          <cell r="Z16">
            <v>246</v>
          </cell>
          <cell r="AA16">
            <v>144</v>
          </cell>
          <cell r="AB16">
            <v>528</v>
          </cell>
          <cell r="AC16">
            <v>672</v>
          </cell>
          <cell r="AH16">
            <v>1050</v>
          </cell>
        </row>
        <row r="17">
          <cell r="A17" t="str">
            <v>HD SMITH</v>
          </cell>
          <cell r="B17">
            <v>2</v>
          </cell>
          <cell r="C17">
            <v>38</v>
          </cell>
          <cell r="D17">
            <v>8</v>
          </cell>
          <cell r="F17">
            <v>26</v>
          </cell>
          <cell r="G17">
            <v>8</v>
          </cell>
          <cell r="H17">
            <v>82</v>
          </cell>
          <cell r="I17">
            <v>72</v>
          </cell>
          <cell r="J17">
            <v>18</v>
          </cell>
          <cell r="K17">
            <v>90</v>
          </cell>
          <cell r="L17">
            <v>90</v>
          </cell>
          <cell r="M17">
            <v>90</v>
          </cell>
          <cell r="N17">
            <v>162</v>
          </cell>
          <cell r="O17">
            <v>54</v>
          </cell>
          <cell r="P17">
            <v>156</v>
          </cell>
          <cell r="Q17">
            <v>552</v>
          </cell>
          <cell r="R17">
            <v>72</v>
          </cell>
          <cell r="S17">
            <v>168</v>
          </cell>
          <cell r="T17">
            <v>24</v>
          </cell>
          <cell r="U17">
            <v>36</v>
          </cell>
          <cell r="V17">
            <v>300</v>
          </cell>
          <cell r="W17">
            <v>18</v>
          </cell>
          <cell r="X17">
            <v>228</v>
          </cell>
          <cell r="Y17">
            <v>276</v>
          </cell>
          <cell r="Z17">
            <v>522</v>
          </cell>
          <cell r="AA17">
            <v>300</v>
          </cell>
          <cell r="AB17">
            <v>1032</v>
          </cell>
          <cell r="AC17">
            <v>1332</v>
          </cell>
          <cell r="AD17">
            <v>43</v>
          </cell>
          <cell r="AE17">
            <v>188</v>
          </cell>
          <cell r="AF17">
            <v>231</v>
          </cell>
          <cell r="AG17">
            <v>6</v>
          </cell>
          <cell r="AH17">
            <v>3115</v>
          </cell>
        </row>
        <row r="18">
          <cell r="A18" t="str">
            <v>KINRAY</v>
          </cell>
          <cell r="B18">
            <v>24</v>
          </cell>
          <cell r="C18">
            <v>16</v>
          </cell>
          <cell r="D18">
            <v>28</v>
          </cell>
          <cell r="E18">
            <v>22</v>
          </cell>
          <cell r="F18">
            <v>10</v>
          </cell>
          <cell r="G18">
            <v>4</v>
          </cell>
          <cell r="H18">
            <v>104</v>
          </cell>
          <cell r="I18">
            <v>216</v>
          </cell>
          <cell r="J18">
            <v>30</v>
          </cell>
          <cell r="K18">
            <v>246</v>
          </cell>
          <cell r="L18">
            <v>30</v>
          </cell>
          <cell r="M18">
            <v>150</v>
          </cell>
          <cell r="N18">
            <v>156</v>
          </cell>
          <cell r="O18">
            <v>162</v>
          </cell>
          <cell r="P18">
            <v>384</v>
          </cell>
          <cell r="Q18">
            <v>882</v>
          </cell>
          <cell r="T18">
            <v>12</v>
          </cell>
          <cell r="V18">
            <v>12</v>
          </cell>
          <cell r="AD18">
            <v>15</v>
          </cell>
          <cell r="AE18">
            <v>19</v>
          </cell>
          <cell r="AF18">
            <v>34</v>
          </cell>
          <cell r="AH18">
            <v>1278</v>
          </cell>
        </row>
        <row r="19">
          <cell r="A19" t="str">
            <v>MCKESSON</v>
          </cell>
          <cell r="B19">
            <v>78</v>
          </cell>
          <cell r="C19">
            <v>96</v>
          </cell>
          <cell r="D19">
            <v>78</v>
          </cell>
          <cell r="E19">
            <v>330</v>
          </cell>
          <cell r="F19">
            <v>120</v>
          </cell>
          <cell r="G19">
            <v>168</v>
          </cell>
          <cell r="H19">
            <v>870</v>
          </cell>
          <cell r="I19">
            <v>5760</v>
          </cell>
          <cell r="J19">
            <v>960</v>
          </cell>
          <cell r="K19">
            <v>6720</v>
          </cell>
          <cell r="L19">
            <v>312</v>
          </cell>
          <cell r="M19">
            <v>744</v>
          </cell>
          <cell r="N19">
            <v>960</v>
          </cell>
          <cell r="O19">
            <v>624</v>
          </cell>
          <cell r="P19">
            <v>1056</v>
          </cell>
          <cell r="Q19">
            <v>3696</v>
          </cell>
          <cell r="R19">
            <v>1632</v>
          </cell>
          <cell r="S19">
            <v>7776</v>
          </cell>
          <cell r="T19">
            <v>912</v>
          </cell>
          <cell r="U19">
            <v>624</v>
          </cell>
          <cell r="V19">
            <v>10944</v>
          </cell>
          <cell r="W19">
            <v>1152</v>
          </cell>
          <cell r="X19">
            <v>11232</v>
          </cell>
          <cell r="Y19">
            <v>13248</v>
          </cell>
          <cell r="Z19">
            <v>25632</v>
          </cell>
          <cell r="AA19">
            <v>9408</v>
          </cell>
          <cell r="AB19">
            <v>45120</v>
          </cell>
          <cell r="AC19">
            <v>54528</v>
          </cell>
          <cell r="AD19">
            <v>2135</v>
          </cell>
          <cell r="AE19">
            <v>5124</v>
          </cell>
          <cell r="AF19">
            <v>7259</v>
          </cell>
          <cell r="AG19">
            <v>77</v>
          </cell>
          <cell r="AH19">
            <v>109726</v>
          </cell>
        </row>
        <row r="20">
          <cell r="A20" t="str">
            <v>MIAMI</v>
          </cell>
          <cell r="S20">
            <v>24</v>
          </cell>
          <cell r="T20">
            <v>12</v>
          </cell>
          <cell r="V20">
            <v>36</v>
          </cell>
          <cell r="W20">
            <v>18</v>
          </cell>
          <cell r="X20">
            <v>24</v>
          </cell>
          <cell r="Y20">
            <v>24</v>
          </cell>
          <cell r="Z20">
            <v>66</v>
          </cell>
          <cell r="AA20">
            <v>12</v>
          </cell>
          <cell r="AB20">
            <v>60</v>
          </cell>
          <cell r="AC20">
            <v>72</v>
          </cell>
          <cell r="AH20">
            <v>174</v>
          </cell>
        </row>
        <row r="21">
          <cell r="A21" t="str">
            <v>MORRIS DICKSON</v>
          </cell>
          <cell r="B21">
            <v>4</v>
          </cell>
          <cell r="C21">
            <v>4</v>
          </cell>
          <cell r="E21">
            <v>4</v>
          </cell>
          <cell r="F21">
            <v>2</v>
          </cell>
          <cell r="H21">
            <v>14</v>
          </cell>
          <cell r="I21">
            <v>90</v>
          </cell>
          <cell r="J21">
            <v>24</v>
          </cell>
          <cell r="K21">
            <v>114</v>
          </cell>
          <cell r="M21">
            <v>24</v>
          </cell>
          <cell r="N21">
            <v>24</v>
          </cell>
          <cell r="O21">
            <v>120</v>
          </cell>
          <cell r="P21">
            <v>24</v>
          </cell>
          <cell r="Q21">
            <v>192</v>
          </cell>
          <cell r="R21">
            <v>48</v>
          </cell>
          <cell r="S21">
            <v>264</v>
          </cell>
          <cell r="T21">
            <v>12</v>
          </cell>
          <cell r="U21">
            <v>36</v>
          </cell>
          <cell r="V21">
            <v>360</v>
          </cell>
          <cell r="W21">
            <v>24</v>
          </cell>
          <cell r="X21">
            <v>264</v>
          </cell>
          <cell r="Y21">
            <v>264</v>
          </cell>
          <cell r="Z21">
            <v>552</v>
          </cell>
          <cell r="AA21">
            <v>276</v>
          </cell>
          <cell r="AB21">
            <v>864</v>
          </cell>
          <cell r="AC21">
            <v>1140</v>
          </cell>
          <cell r="AD21">
            <v>49</v>
          </cell>
          <cell r="AE21">
            <v>252</v>
          </cell>
          <cell r="AF21">
            <v>301</v>
          </cell>
          <cell r="AG21">
            <v>4</v>
          </cell>
          <cell r="AH21">
            <v>2677</v>
          </cell>
        </row>
        <row r="22">
          <cell r="A22" t="str">
            <v>NC MUTUAL</v>
          </cell>
          <cell r="C22">
            <v>8</v>
          </cell>
          <cell r="E22">
            <v>2</v>
          </cell>
          <cell r="G22">
            <v>4</v>
          </cell>
          <cell r="H22">
            <v>14</v>
          </cell>
          <cell r="I22">
            <v>78</v>
          </cell>
          <cell r="J22">
            <v>6</v>
          </cell>
          <cell r="K22">
            <v>84</v>
          </cell>
          <cell r="L22">
            <v>6</v>
          </cell>
          <cell r="N22">
            <v>18</v>
          </cell>
          <cell r="O22">
            <v>24</v>
          </cell>
          <cell r="P22">
            <v>24</v>
          </cell>
          <cell r="Q22">
            <v>72</v>
          </cell>
          <cell r="R22">
            <v>24</v>
          </cell>
          <cell r="S22">
            <v>96</v>
          </cell>
          <cell r="V22">
            <v>120</v>
          </cell>
          <cell r="W22">
            <v>18</v>
          </cell>
          <cell r="X22">
            <v>180</v>
          </cell>
          <cell r="Y22">
            <v>180</v>
          </cell>
          <cell r="Z22">
            <v>378</v>
          </cell>
          <cell r="AA22">
            <v>84</v>
          </cell>
          <cell r="AB22">
            <v>456</v>
          </cell>
          <cell r="AC22">
            <v>540</v>
          </cell>
          <cell r="AH22">
            <v>1208</v>
          </cell>
        </row>
        <row r="23">
          <cell r="A23" t="str">
            <v>PRESCRIPTION SUPPLY</v>
          </cell>
          <cell r="P23">
            <v>12</v>
          </cell>
          <cell r="Q23">
            <v>12</v>
          </cell>
          <cell r="AA23">
            <v>12</v>
          </cell>
          <cell r="AB23">
            <v>24</v>
          </cell>
          <cell r="AC23">
            <v>36</v>
          </cell>
          <cell r="AH23">
            <v>48</v>
          </cell>
        </row>
        <row r="24">
          <cell r="A24" t="str">
            <v>ROCHESTER DRUG</v>
          </cell>
          <cell r="C24">
            <v>6</v>
          </cell>
          <cell r="D24">
            <v>4</v>
          </cell>
          <cell r="H24">
            <v>10</v>
          </cell>
          <cell r="I24">
            <v>48</v>
          </cell>
          <cell r="J24">
            <v>6</v>
          </cell>
          <cell r="K24">
            <v>54</v>
          </cell>
          <cell r="L24">
            <v>6</v>
          </cell>
          <cell r="M24">
            <v>12</v>
          </cell>
          <cell r="N24">
            <v>24</v>
          </cell>
          <cell r="O24">
            <v>48</v>
          </cell>
          <cell r="P24">
            <v>36</v>
          </cell>
          <cell r="Q24">
            <v>126</v>
          </cell>
          <cell r="R24">
            <v>12</v>
          </cell>
          <cell r="S24">
            <v>72</v>
          </cell>
          <cell r="T24">
            <v>12</v>
          </cell>
          <cell r="V24">
            <v>96</v>
          </cell>
          <cell r="W24">
            <v>12</v>
          </cell>
          <cell r="X24">
            <v>60</v>
          </cell>
          <cell r="Y24">
            <v>84</v>
          </cell>
          <cell r="Z24">
            <v>156</v>
          </cell>
          <cell r="AA24">
            <v>60</v>
          </cell>
          <cell r="AB24">
            <v>360</v>
          </cell>
          <cell r="AC24">
            <v>420</v>
          </cell>
          <cell r="AE24">
            <v>4</v>
          </cell>
          <cell r="AF24">
            <v>4</v>
          </cell>
          <cell r="AH24">
            <v>866</v>
          </cell>
        </row>
        <row r="25">
          <cell r="A25" t="str">
            <v>SMITH DRUG</v>
          </cell>
          <cell r="D25">
            <v>12</v>
          </cell>
          <cell r="H25">
            <v>12</v>
          </cell>
          <cell r="I25">
            <v>108</v>
          </cell>
          <cell r="J25">
            <v>12</v>
          </cell>
          <cell r="K25">
            <v>120</v>
          </cell>
          <cell r="L25">
            <v>6</v>
          </cell>
          <cell r="M25">
            <v>24</v>
          </cell>
          <cell r="N25">
            <v>60</v>
          </cell>
          <cell r="O25">
            <v>24</v>
          </cell>
          <cell r="P25">
            <v>78</v>
          </cell>
          <cell r="Q25">
            <v>192</v>
          </cell>
          <cell r="R25">
            <v>60</v>
          </cell>
          <cell r="S25">
            <v>288</v>
          </cell>
          <cell r="T25">
            <v>48</v>
          </cell>
          <cell r="U25">
            <v>36</v>
          </cell>
          <cell r="V25">
            <v>432</v>
          </cell>
          <cell r="W25">
            <v>12</v>
          </cell>
          <cell r="X25">
            <v>288</v>
          </cell>
          <cell r="Y25">
            <v>324</v>
          </cell>
          <cell r="Z25">
            <v>624</v>
          </cell>
          <cell r="AA25">
            <v>72</v>
          </cell>
          <cell r="AB25">
            <v>852</v>
          </cell>
          <cell r="AC25">
            <v>924</v>
          </cell>
          <cell r="AE25">
            <v>8</v>
          </cell>
          <cell r="AF25">
            <v>8</v>
          </cell>
          <cell r="AH25">
            <v>2312</v>
          </cell>
        </row>
        <row r="26">
          <cell r="A26" t="str">
            <v>US ONCOLOGY</v>
          </cell>
          <cell r="AD26">
            <v>960</v>
          </cell>
          <cell r="AE26">
            <v>1596</v>
          </cell>
          <cell r="AF26">
            <v>2556</v>
          </cell>
          <cell r="AG26">
            <v>26</v>
          </cell>
          <cell r="AH26">
            <v>2582</v>
          </cell>
        </row>
        <row r="27">
          <cell r="A27" t="str">
            <v>VALLEY WHOLESALE</v>
          </cell>
          <cell r="L27">
            <v>6</v>
          </cell>
          <cell r="N27">
            <v>6</v>
          </cell>
          <cell r="Q27">
            <v>12</v>
          </cell>
          <cell r="R27">
            <v>12</v>
          </cell>
          <cell r="S27">
            <v>12</v>
          </cell>
          <cell r="V27">
            <v>24</v>
          </cell>
          <cell r="X27">
            <v>12</v>
          </cell>
          <cell r="Y27">
            <v>12</v>
          </cell>
          <cell r="Z27">
            <v>24</v>
          </cell>
          <cell r="AB27">
            <v>24</v>
          </cell>
          <cell r="AC27">
            <v>24</v>
          </cell>
          <cell r="AH27">
            <v>84</v>
          </cell>
        </row>
        <row r="28">
          <cell r="A28" t="str">
            <v>VALUE DRUG</v>
          </cell>
          <cell r="D28">
            <v>18</v>
          </cell>
          <cell r="G28">
            <v>8</v>
          </cell>
          <cell r="H28">
            <v>26</v>
          </cell>
          <cell r="I28">
            <v>12</v>
          </cell>
          <cell r="K28">
            <v>12</v>
          </cell>
          <cell r="L28">
            <v>18</v>
          </cell>
          <cell r="M28">
            <v>12</v>
          </cell>
          <cell r="N28">
            <v>24</v>
          </cell>
          <cell r="O28">
            <v>24</v>
          </cell>
          <cell r="P28">
            <v>24</v>
          </cell>
          <cell r="Q28">
            <v>102</v>
          </cell>
          <cell r="R28">
            <v>36</v>
          </cell>
          <cell r="S28">
            <v>72</v>
          </cell>
          <cell r="T28">
            <v>12</v>
          </cell>
          <cell r="U28">
            <v>12</v>
          </cell>
          <cell r="V28">
            <v>132</v>
          </cell>
          <cell r="W28">
            <v>12</v>
          </cell>
          <cell r="X28">
            <v>48</v>
          </cell>
          <cell r="Y28">
            <v>48</v>
          </cell>
          <cell r="Z28">
            <v>108</v>
          </cell>
          <cell r="AA28">
            <v>72</v>
          </cell>
          <cell r="AB28">
            <v>324</v>
          </cell>
          <cell r="AC28">
            <v>396</v>
          </cell>
          <cell r="AH28">
            <v>776</v>
          </cell>
        </row>
        <row r="29">
          <cell r="A29" t="str">
            <v>Grand Total</v>
          </cell>
          <cell r="B29">
            <v>228</v>
          </cell>
          <cell r="C29">
            <v>336</v>
          </cell>
          <cell r="D29">
            <v>304</v>
          </cell>
          <cell r="E29">
            <v>752</v>
          </cell>
          <cell r="F29">
            <v>308</v>
          </cell>
          <cell r="G29">
            <v>410</v>
          </cell>
          <cell r="H29">
            <v>2338</v>
          </cell>
          <cell r="I29">
            <v>15198</v>
          </cell>
          <cell r="J29">
            <v>2334</v>
          </cell>
          <cell r="K29">
            <v>17532</v>
          </cell>
          <cell r="L29">
            <v>1110</v>
          </cell>
          <cell r="M29">
            <v>2568</v>
          </cell>
          <cell r="N29">
            <v>3834</v>
          </cell>
          <cell r="O29">
            <v>2478</v>
          </cell>
          <cell r="P29">
            <v>4104</v>
          </cell>
          <cell r="Q29">
            <v>14094</v>
          </cell>
          <cell r="R29">
            <v>4404</v>
          </cell>
          <cell r="S29">
            <v>20892</v>
          </cell>
          <cell r="T29">
            <v>2580</v>
          </cell>
          <cell r="U29">
            <v>1452</v>
          </cell>
          <cell r="V29">
            <v>29328</v>
          </cell>
          <cell r="W29">
            <v>3900</v>
          </cell>
          <cell r="X29">
            <v>31908</v>
          </cell>
          <cell r="Y29">
            <v>40032</v>
          </cell>
          <cell r="Z29">
            <v>75840</v>
          </cell>
          <cell r="AA29">
            <v>21588</v>
          </cell>
          <cell r="AB29">
            <v>103824</v>
          </cell>
          <cell r="AC29">
            <v>125412</v>
          </cell>
          <cell r="AD29">
            <v>10442</v>
          </cell>
          <cell r="AE29">
            <v>20337</v>
          </cell>
          <cell r="AF29">
            <v>30779</v>
          </cell>
          <cell r="AG29">
            <v>449</v>
          </cell>
          <cell r="AH29">
            <v>295772</v>
          </cell>
        </row>
        <row r="35">
          <cell r="A35" t="str">
            <v>WH</v>
          </cell>
          <cell r="B35" t="str">
            <v>Actiq 200 Mcg</v>
          </cell>
          <cell r="C35" t="str">
            <v>Actiq 400 Mcg</v>
          </cell>
          <cell r="D35" t="str">
            <v>Actiq 600 Mcg</v>
          </cell>
          <cell r="E35" t="str">
            <v>Actiq 800 Mcg</v>
          </cell>
          <cell r="F35" t="str">
            <v>Actiq 1200 Mcg</v>
          </cell>
          <cell r="G35" t="str">
            <v>Actiq 1600 Mcg</v>
          </cell>
          <cell r="H35" t="str">
            <v>Actiq Total</v>
          </cell>
          <cell r="I35" t="str">
            <v>Amrix 15 Mg</v>
          </cell>
          <cell r="J35" t="str">
            <v>Amrix 30 Mg</v>
          </cell>
          <cell r="K35" t="str">
            <v>Amrix Total</v>
          </cell>
          <cell r="L35" t="str">
            <v>Fentora 100 Mcg</v>
          </cell>
          <cell r="M35" t="str">
            <v>Fentora 200 Mcg</v>
          </cell>
          <cell r="N35" t="str">
            <v>Fentora 400 Mcg</v>
          </cell>
          <cell r="O35" t="str">
            <v>Fentora 600 Mcg</v>
          </cell>
          <cell r="P35" t="str">
            <v>Fentora 800 Mcg</v>
          </cell>
          <cell r="Q35" t="str">
            <v>Fentora Total</v>
          </cell>
          <cell r="R35" t="str">
            <v>Gabitril 2 Mg</v>
          </cell>
          <cell r="S35" t="str">
            <v>Gabitril 4 Mg</v>
          </cell>
          <cell r="T35" t="str">
            <v>Gabitril 12 Mg</v>
          </cell>
          <cell r="U35" t="str">
            <v>Gabitril 16 Mg</v>
          </cell>
          <cell r="V35" t="str">
            <v>Gabitril Total</v>
          </cell>
          <cell r="W35" t="str">
            <v>Nuvigil 50 Mg</v>
          </cell>
          <cell r="X35" t="str">
            <v>Nuvigil 150 Mg</v>
          </cell>
          <cell r="Y35" t="str">
            <v>Nuvigil 250 Mg</v>
          </cell>
          <cell r="Z35" t="str">
            <v>Nuvigil Total</v>
          </cell>
          <cell r="AA35" t="str">
            <v>Provigil 100 Mg</v>
          </cell>
          <cell r="AB35" t="str">
            <v>Provigil 200 Mg</v>
          </cell>
          <cell r="AC35" t="str">
            <v>Provigil Total</v>
          </cell>
          <cell r="AD35" t="str">
            <v>Treanda 25 Mg</v>
          </cell>
          <cell r="AE35" t="str">
            <v>Treanda 100 Mg</v>
          </cell>
          <cell r="AF35" t="str">
            <v>Treanda Total</v>
          </cell>
          <cell r="AG35" t="str">
            <v>Trisenox 100 Mg</v>
          </cell>
          <cell r="AH35" t="str">
            <v>Grand Total</v>
          </cell>
        </row>
        <row r="36">
          <cell r="A36" t="str">
            <v>ABC</v>
          </cell>
          <cell r="B36">
            <v>33750</v>
          </cell>
          <cell r="C36">
            <v>74100</v>
          </cell>
          <cell r="D36">
            <v>41880</v>
          </cell>
          <cell r="E36">
            <v>285246</v>
          </cell>
          <cell r="F36">
            <v>118184</v>
          </cell>
          <cell r="G36">
            <v>112676</v>
          </cell>
          <cell r="H36">
            <v>665836</v>
          </cell>
          <cell r="I36">
            <v>1190958</v>
          </cell>
          <cell r="J36">
            <v>183768</v>
          </cell>
          <cell r="K36">
            <v>1374726</v>
          </cell>
          <cell r="L36">
            <v>85374</v>
          </cell>
          <cell r="M36">
            <v>267732</v>
          </cell>
          <cell r="N36">
            <v>876102</v>
          </cell>
          <cell r="O36">
            <v>663168</v>
          </cell>
          <cell r="P36">
            <v>1438710</v>
          </cell>
          <cell r="Q36">
            <v>3331086</v>
          </cell>
          <cell r="R36">
            <v>147936</v>
          </cell>
          <cell r="S36">
            <v>627120</v>
          </cell>
          <cell r="T36">
            <v>95496</v>
          </cell>
          <cell r="U36">
            <v>49032</v>
          </cell>
          <cell r="V36">
            <v>919584</v>
          </cell>
          <cell r="W36">
            <v>108252</v>
          </cell>
          <cell r="X36">
            <v>1972980</v>
          </cell>
          <cell r="Y36">
            <v>2437416</v>
          </cell>
          <cell r="Z36">
            <v>4518648</v>
          </cell>
          <cell r="AA36">
            <v>2337216</v>
          </cell>
          <cell r="AB36">
            <v>16496448</v>
          </cell>
          <cell r="AC36">
            <v>18833664</v>
          </cell>
          <cell r="AD36">
            <v>2206644</v>
          </cell>
          <cell r="AE36">
            <v>16194880</v>
          </cell>
          <cell r="AF36">
            <v>18401524</v>
          </cell>
          <cell r="AG36">
            <v>673030</v>
          </cell>
          <cell r="AH36">
            <v>48718098</v>
          </cell>
        </row>
        <row r="37">
          <cell r="A37" t="str">
            <v>ANDA</v>
          </cell>
          <cell r="C37">
            <v>2850</v>
          </cell>
          <cell r="E37">
            <v>28938</v>
          </cell>
          <cell r="F37">
            <v>10744</v>
          </cell>
          <cell r="G37">
            <v>33140</v>
          </cell>
          <cell r="H37">
            <v>75672</v>
          </cell>
          <cell r="I37">
            <v>21204</v>
          </cell>
          <cell r="J37">
            <v>3534</v>
          </cell>
          <cell r="K37">
            <v>24738</v>
          </cell>
          <cell r="L37">
            <v>3162</v>
          </cell>
          <cell r="M37">
            <v>3996</v>
          </cell>
          <cell r="N37">
            <v>23208</v>
          </cell>
          <cell r="P37">
            <v>37128</v>
          </cell>
          <cell r="Q37">
            <v>67494</v>
          </cell>
          <cell r="R37">
            <v>1608</v>
          </cell>
          <cell r="S37">
            <v>1608</v>
          </cell>
          <cell r="V37">
            <v>3216</v>
          </cell>
          <cell r="X37">
            <v>6984</v>
          </cell>
          <cell r="Y37">
            <v>10476</v>
          </cell>
          <cell r="Z37">
            <v>17460</v>
          </cell>
          <cell r="AA37">
            <v>9024</v>
          </cell>
          <cell r="AB37">
            <v>75108</v>
          </cell>
          <cell r="AC37">
            <v>84132</v>
          </cell>
          <cell r="AH37">
            <v>272712</v>
          </cell>
        </row>
        <row r="38">
          <cell r="A38" t="str">
            <v>BDI PHARMA</v>
          </cell>
          <cell r="AD38">
            <v>96180</v>
          </cell>
          <cell r="AE38">
            <v>549600</v>
          </cell>
          <cell r="AF38">
            <v>645780</v>
          </cell>
          <cell r="AG38">
            <v>39590</v>
          </cell>
          <cell r="AH38">
            <v>685370</v>
          </cell>
        </row>
        <row r="39">
          <cell r="A39" t="str">
            <v>BURLINGTON DRUG</v>
          </cell>
          <cell r="I39">
            <v>3534</v>
          </cell>
          <cell r="K39">
            <v>3534</v>
          </cell>
          <cell r="P39">
            <v>18564</v>
          </cell>
          <cell r="Q39">
            <v>18564</v>
          </cell>
          <cell r="S39">
            <v>3216</v>
          </cell>
          <cell r="V39">
            <v>3216</v>
          </cell>
          <cell r="X39">
            <v>3492</v>
          </cell>
          <cell r="Y39">
            <v>3492</v>
          </cell>
          <cell r="Z39">
            <v>6984</v>
          </cell>
          <cell r="AA39">
            <v>13536</v>
          </cell>
          <cell r="AB39">
            <v>81936</v>
          </cell>
          <cell r="AC39">
            <v>95472</v>
          </cell>
          <cell r="AH39">
            <v>127770</v>
          </cell>
        </row>
        <row r="40">
          <cell r="A40" t="str">
            <v>CARDINAL</v>
          </cell>
          <cell r="B40">
            <v>101250</v>
          </cell>
          <cell r="C40">
            <v>162450</v>
          </cell>
          <cell r="D40">
            <v>230340</v>
          </cell>
          <cell r="E40">
            <v>471276</v>
          </cell>
          <cell r="F40">
            <v>257856</v>
          </cell>
          <cell r="G40">
            <v>556752</v>
          </cell>
          <cell r="H40">
            <v>1779924</v>
          </cell>
          <cell r="I40">
            <v>3951012</v>
          </cell>
          <cell r="J40">
            <v>565440</v>
          </cell>
          <cell r="K40">
            <v>4516452</v>
          </cell>
          <cell r="L40">
            <v>240312</v>
          </cell>
          <cell r="M40">
            <v>735264</v>
          </cell>
          <cell r="N40">
            <v>1392480</v>
          </cell>
          <cell r="O40">
            <v>1085184</v>
          </cell>
          <cell r="P40">
            <v>2079168</v>
          </cell>
          <cell r="Q40">
            <v>5532408</v>
          </cell>
          <cell r="R40">
            <v>180096</v>
          </cell>
          <cell r="S40">
            <v>974448</v>
          </cell>
          <cell r="T40">
            <v>166080</v>
          </cell>
          <cell r="U40">
            <v>108960</v>
          </cell>
          <cell r="V40">
            <v>1429584</v>
          </cell>
          <cell r="W40">
            <v>144336</v>
          </cell>
          <cell r="X40">
            <v>3645648</v>
          </cell>
          <cell r="Y40">
            <v>4944672</v>
          </cell>
          <cell r="Z40">
            <v>8734656</v>
          </cell>
          <cell r="AA40">
            <v>1818336</v>
          </cell>
          <cell r="AB40">
            <v>13983744</v>
          </cell>
          <cell r="AC40">
            <v>15802080</v>
          </cell>
          <cell r="AD40">
            <v>884398</v>
          </cell>
          <cell r="AE40">
            <v>6617184</v>
          </cell>
          <cell r="AF40">
            <v>7501582</v>
          </cell>
          <cell r="AG40">
            <v>617604</v>
          </cell>
          <cell r="AH40">
            <v>45914290</v>
          </cell>
        </row>
        <row r="41">
          <cell r="A41" t="str">
            <v>CESAR CASTILLO</v>
          </cell>
          <cell r="S41">
            <v>1608</v>
          </cell>
          <cell r="V41">
            <v>1608</v>
          </cell>
          <cell r="AD41">
            <v>4580</v>
          </cell>
          <cell r="AE41">
            <v>64120</v>
          </cell>
          <cell r="AF41">
            <v>68700</v>
          </cell>
          <cell r="AH41">
            <v>70308</v>
          </cell>
        </row>
        <row r="42">
          <cell r="A42" t="str">
            <v>CURASCRIPT</v>
          </cell>
          <cell r="AD42">
            <v>116790</v>
          </cell>
          <cell r="AE42">
            <v>569752</v>
          </cell>
          <cell r="AF42">
            <v>686542</v>
          </cell>
          <cell r="AH42">
            <v>686542</v>
          </cell>
        </row>
        <row r="43">
          <cell r="A43" t="str">
            <v>DAKOTA</v>
          </cell>
          <cell r="E43">
            <v>28938</v>
          </cell>
          <cell r="H43">
            <v>28938</v>
          </cell>
          <cell r="N43">
            <v>5802</v>
          </cell>
          <cell r="O43">
            <v>7536</v>
          </cell>
          <cell r="Q43">
            <v>13338</v>
          </cell>
          <cell r="R43">
            <v>3216</v>
          </cell>
          <cell r="S43">
            <v>3216</v>
          </cell>
          <cell r="T43">
            <v>4152</v>
          </cell>
          <cell r="U43">
            <v>2724</v>
          </cell>
          <cell r="V43">
            <v>13308</v>
          </cell>
          <cell r="W43">
            <v>2328</v>
          </cell>
          <cell r="X43">
            <v>17460</v>
          </cell>
          <cell r="Y43">
            <v>10476</v>
          </cell>
          <cell r="Z43">
            <v>30264</v>
          </cell>
          <cell r="AA43">
            <v>9024</v>
          </cell>
          <cell r="AB43">
            <v>122904</v>
          </cell>
          <cell r="AC43">
            <v>131928</v>
          </cell>
          <cell r="AH43">
            <v>217776</v>
          </cell>
        </row>
        <row r="44">
          <cell r="A44" t="str">
            <v>DIK Drug</v>
          </cell>
          <cell r="I44">
            <v>10602</v>
          </cell>
          <cell r="K44">
            <v>10602</v>
          </cell>
          <cell r="L44">
            <v>3162</v>
          </cell>
          <cell r="N44">
            <v>5802</v>
          </cell>
          <cell r="Q44">
            <v>8964</v>
          </cell>
          <cell r="R44">
            <v>1608</v>
          </cell>
          <cell r="S44">
            <v>4824</v>
          </cell>
          <cell r="V44">
            <v>6432</v>
          </cell>
          <cell r="X44">
            <v>6984</v>
          </cell>
          <cell r="Y44">
            <v>6984</v>
          </cell>
          <cell r="Z44">
            <v>13968</v>
          </cell>
          <cell r="AA44">
            <v>4512</v>
          </cell>
          <cell r="AB44">
            <v>68280</v>
          </cell>
          <cell r="AC44">
            <v>72792</v>
          </cell>
          <cell r="AH44">
            <v>112758</v>
          </cell>
        </row>
        <row r="45">
          <cell r="A45" t="str">
            <v>FLORIDA INFUSION</v>
          </cell>
          <cell r="AD45">
            <v>7328</v>
          </cell>
          <cell r="AE45">
            <v>87936</v>
          </cell>
          <cell r="AF45">
            <v>95264</v>
          </cell>
          <cell r="AH45">
            <v>95264</v>
          </cell>
        </row>
        <row r="46">
          <cell r="A46" t="str">
            <v>FRANK KERR</v>
          </cell>
          <cell r="F46">
            <v>16116</v>
          </cell>
          <cell r="G46">
            <v>19884</v>
          </cell>
          <cell r="H46">
            <v>36000</v>
          </cell>
          <cell r="I46">
            <v>14136</v>
          </cell>
          <cell r="K46">
            <v>14136</v>
          </cell>
          <cell r="L46">
            <v>3162</v>
          </cell>
          <cell r="N46">
            <v>17406</v>
          </cell>
          <cell r="Q46">
            <v>20568</v>
          </cell>
          <cell r="R46">
            <v>1608</v>
          </cell>
          <cell r="S46">
            <v>8040</v>
          </cell>
          <cell r="V46">
            <v>9648</v>
          </cell>
          <cell r="W46">
            <v>582</v>
          </cell>
          <cell r="X46">
            <v>41904</v>
          </cell>
          <cell r="Y46">
            <v>27936</v>
          </cell>
          <cell r="Z46">
            <v>70422</v>
          </cell>
          <cell r="AA46">
            <v>54144</v>
          </cell>
          <cell r="AB46">
            <v>300432</v>
          </cell>
          <cell r="AC46">
            <v>354576</v>
          </cell>
          <cell r="AH46">
            <v>505350</v>
          </cell>
        </row>
        <row r="47">
          <cell r="A47" t="str">
            <v>HD SMITH</v>
          </cell>
          <cell r="B47">
            <v>2250</v>
          </cell>
          <cell r="C47">
            <v>54150</v>
          </cell>
          <cell r="D47">
            <v>13960</v>
          </cell>
          <cell r="F47">
            <v>69836</v>
          </cell>
          <cell r="G47">
            <v>26512</v>
          </cell>
          <cell r="H47">
            <v>166708</v>
          </cell>
          <cell r="I47">
            <v>42408</v>
          </cell>
          <cell r="J47">
            <v>10602</v>
          </cell>
          <cell r="K47">
            <v>53010</v>
          </cell>
          <cell r="L47">
            <v>47430</v>
          </cell>
          <cell r="M47">
            <v>59940</v>
          </cell>
          <cell r="N47">
            <v>156654</v>
          </cell>
          <cell r="O47">
            <v>67824</v>
          </cell>
          <cell r="P47">
            <v>241332</v>
          </cell>
          <cell r="Q47">
            <v>573180</v>
          </cell>
          <cell r="R47">
            <v>9648</v>
          </cell>
          <cell r="S47">
            <v>22512</v>
          </cell>
          <cell r="T47">
            <v>4152</v>
          </cell>
          <cell r="U47">
            <v>8172</v>
          </cell>
          <cell r="V47">
            <v>44484</v>
          </cell>
          <cell r="W47">
            <v>1746</v>
          </cell>
          <cell r="X47">
            <v>66348</v>
          </cell>
          <cell r="Y47">
            <v>80316</v>
          </cell>
          <cell r="Z47">
            <v>148410</v>
          </cell>
          <cell r="AA47">
            <v>112800</v>
          </cell>
          <cell r="AB47">
            <v>587208</v>
          </cell>
          <cell r="AC47">
            <v>700008</v>
          </cell>
          <cell r="AD47">
            <v>19694</v>
          </cell>
          <cell r="AE47">
            <v>344416</v>
          </cell>
          <cell r="AF47">
            <v>364110</v>
          </cell>
          <cell r="AG47">
            <v>23754</v>
          </cell>
          <cell r="AH47">
            <v>2073664</v>
          </cell>
        </row>
        <row r="48">
          <cell r="A48" t="str">
            <v>KINRAY</v>
          </cell>
          <cell r="B48">
            <v>27000</v>
          </cell>
          <cell r="C48">
            <v>22800</v>
          </cell>
          <cell r="D48">
            <v>48860</v>
          </cell>
          <cell r="E48">
            <v>45474</v>
          </cell>
          <cell r="F48">
            <v>26860</v>
          </cell>
          <cell r="G48">
            <v>13256</v>
          </cell>
          <cell r="H48">
            <v>184250</v>
          </cell>
          <cell r="I48">
            <v>127224</v>
          </cell>
          <cell r="J48">
            <v>17670</v>
          </cell>
          <cell r="K48">
            <v>144894</v>
          </cell>
          <cell r="L48">
            <v>15810</v>
          </cell>
          <cell r="M48">
            <v>99900</v>
          </cell>
          <cell r="N48">
            <v>150852</v>
          </cell>
          <cell r="O48">
            <v>203472</v>
          </cell>
          <cell r="P48">
            <v>594048</v>
          </cell>
          <cell r="Q48">
            <v>1064082</v>
          </cell>
          <cell r="T48">
            <v>2076</v>
          </cell>
          <cell r="V48">
            <v>2076</v>
          </cell>
          <cell r="AD48">
            <v>6870</v>
          </cell>
          <cell r="AE48">
            <v>34808</v>
          </cell>
          <cell r="AF48">
            <v>41678</v>
          </cell>
          <cell r="AH48">
            <v>1436980</v>
          </cell>
        </row>
        <row r="49">
          <cell r="A49" t="str">
            <v>MCKESSON</v>
          </cell>
          <cell r="B49">
            <v>87750</v>
          </cell>
          <cell r="C49">
            <v>136800</v>
          </cell>
          <cell r="D49">
            <v>136110</v>
          </cell>
          <cell r="E49">
            <v>682110</v>
          </cell>
          <cell r="F49">
            <v>322320</v>
          </cell>
          <cell r="G49">
            <v>556752</v>
          </cell>
          <cell r="H49">
            <v>1921842</v>
          </cell>
          <cell r="I49">
            <v>3392640</v>
          </cell>
          <cell r="J49">
            <v>565440</v>
          </cell>
          <cell r="K49">
            <v>3958080</v>
          </cell>
          <cell r="L49">
            <v>164424</v>
          </cell>
          <cell r="M49">
            <v>495504</v>
          </cell>
          <cell r="N49">
            <v>928320</v>
          </cell>
          <cell r="O49">
            <v>783744</v>
          </cell>
          <cell r="P49">
            <v>1633632</v>
          </cell>
          <cell r="Q49">
            <v>4005624</v>
          </cell>
          <cell r="R49">
            <v>218688</v>
          </cell>
          <cell r="S49">
            <v>1041984</v>
          </cell>
          <cell r="T49">
            <v>157776</v>
          </cell>
          <cell r="U49">
            <v>141648</v>
          </cell>
          <cell r="V49">
            <v>1560096</v>
          </cell>
          <cell r="W49">
            <v>111744</v>
          </cell>
          <cell r="X49">
            <v>3268512</v>
          </cell>
          <cell r="Y49">
            <v>3855168</v>
          </cell>
          <cell r="Z49">
            <v>7235424</v>
          </cell>
          <cell r="AA49">
            <v>3537408</v>
          </cell>
          <cell r="AB49">
            <v>25673280</v>
          </cell>
          <cell r="AC49">
            <v>29210688</v>
          </cell>
          <cell r="AD49">
            <v>977830</v>
          </cell>
          <cell r="AE49">
            <v>9387168</v>
          </cell>
          <cell r="AF49">
            <v>10364998</v>
          </cell>
          <cell r="AG49">
            <v>304843</v>
          </cell>
          <cell r="AH49">
            <v>58561595</v>
          </cell>
        </row>
        <row r="50">
          <cell r="A50" t="str">
            <v>MIAMI</v>
          </cell>
          <cell r="S50">
            <v>3216</v>
          </cell>
          <cell r="T50">
            <v>2076</v>
          </cell>
          <cell r="V50">
            <v>5292</v>
          </cell>
          <cell r="W50">
            <v>1746</v>
          </cell>
          <cell r="X50">
            <v>6984</v>
          </cell>
          <cell r="Y50">
            <v>6984</v>
          </cell>
          <cell r="Z50">
            <v>15714</v>
          </cell>
          <cell r="AA50">
            <v>4512</v>
          </cell>
          <cell r="AB50">
            <v>34140</v>
          </cell>
          <cell r="AC50">
            <v>38652</v>
          </cell>
          <cell r="AH50">
            <v>59658</v>
          </cell>
        </row>
        <row r="51">
          <cell r="A51" t="str">
            <v>MORRIS DICKSON</v>
          </cell>
          <cell r="B51">
            <v>4500</v>
          </cell>
          <cell r="C51">
            <v>5700</v>
          </cell>
          <cell r="E51">
            <v>8268</v>
          </cell>
          <cell r="F51">
            <v>5372</v>
          </cell>
          <cell r="H51">
            <v>23840</v>
          </cell>
          <cell r="I51">
            <v>53010</v>
          </cell>
          <cell r="J51">
            <v>14136</v>
          </cell>
          <cell r="K51">
            <v>67146</v>
          </cell>
          <cell r="M51">
            <v>15984</v>
          </cell>
          <cell r="N51">
            <v>23208</v>
          </cell>
          <cell r="O51">
            <v>150720</v>
          </cell>
          <cell r="P51">
            <v>37128</v>
          </cell>
          <cell r="Q51">
            <v>227040</v>
          </cell>
          <cell r="R51">
            <v>6432</v>
          </cell>
          <cell r="S51">
            <v>35376</v>
          </cell>
          <cell r="T51">
            <v>2076</v>
          </cell>
          <cell r="U51">
            <v>8172</v>
          </cell>
          <cell r="V51">
            <v>52056</v>
          </cell>
          <cell r="W51">
            <v>2328</v>
          </cell>
          <cell r="X51">
            <v>76824</v>
          </cell>
          <cell r="Y51">
            <v>76824</v>
          </cell>
          <cell r="Z51">
            <v>155976</v>
          </cell>
          <cell r="AA51">
            <v>103776</v>
          </cell>
          <cell r="AB51">
            <v>491616</v>
          </cell>
          <cell r="AC51">
            <v>595392</v>
          </cell>
          <cell r="AD51">
            <v>22442</v>
          </cell>
          <cell r="AE51">
            <v>461664</v>
          </cell>
          <cell r="AF51">
            <v>484106</v>
          </cell>
          <cell r="AG51">
            <v>15836</v>
          </cell>
          <cell r="AH51">
            <v>1621392</v>
          </cell>
        </row>
        <row r="52">
          <cell r="A52" t="str">
            <v>NC MUTUAL</v>
          </cell>
          <cell r="C52">
            <v>11400</v>
          </cell>
          <cell r="E52">
            <v>4134</v>
          </cell>
          <cell r="G52">
            <v>13256</v>
          </cell>
          <cell r="H52">
            <v>28790</v>
          </cell>
          <cell r="I52">
            <v>45942</v>
          </cell>
          <cell r="J52">
            <v>3534</v>
          </cell>
          <cell r="K52">
            <v>49476</v>
          </cell>
          <cell r="L52">
            <v>3162</v>
          </cell>
          <cell r="N52">
            <v>17406</v>
          </cell>
          <cell r="O52">
            <v>30144</v>
          </cell>
          <cell r="P52">
            <v>37128</v>
          </cell>
          <cell r="Q52">
            <v>87840</v>
          </cell>
          <cell r="R52">
            <v>3216</v>
          </cell>
          <cell r="S52">
            <v>12864</v>
          </cell>
          <cell r="V52">
            <v>16080</v>
          </cell>
          <cell r="W52">
            <v>1746</v>
          </cell>
          <cell r="X52">
            <v>52380</v>
          </cell>
          <cell r="Y52">
            <v>52380</v>
          </cell>
          <cell r="Z52">
            <v>106506</v>
          </cell>
          <cell r="AA52">
            <v>31584</v>
          </cell>
          <cell r="AB52">
            <v>259464</v>
          </cell>
          <cell r="AC52">
            <v>291048</v>
          </cell>
          <cell r="AH52">
            <v>579740</v>
          </cell>
        </row>
        <row r="53">
          <cell r="A53" t="str">
            <v>PRESCRIPTION SUPPLY</v>
          </cell>
          <cell r="P53">
            <v>18564</v>
          </cell>
          <cell r="Q53">
            <v>18564</v>
          </cell>
          <cell r="AA53">
            <v>4512</v>
          </cell>
          <cell r="AB53">
            <v>13656</v>
          </cell>
          <cell r="AC53">
            <v>18168</v>
          </cell>
          <cell r="AH53">
            <v>36732</v>
          </cell>
        </row>
        <row r="54">
          <cell r="A54" t="str">
            <v>ROCHESTER DRUG</v>
          </cell>
          <cell r="C54">
            <v>8550</v>
          </cell>
          <cell r="D54">
            <v>6980</v>
          </cell>
          <cell r="H54">
            <v>15530</v>
          </cell>
          <cell r="I54">
            <v>28272</v>
          </cell>
          <cell r="J54">
            <v>3534</v>
          </cell>
          <cell r="K54">
            <v>31806</v>
          </cell>
          <cell r="L54">
            <v>3162</v>
          </cell>
          <cell r="M54">
            <v>7992</v>
          </cell>
          <cell r="N54">
            <v>23208</v>
          </cell>
          <cell r="O54">
            <v>60288</v>
          </cell>
          <cell r="P54">
            <v>55692</v>
          </cell>
          <cell r="Q54">
            <v>150342</v>
          </cell>
          <cell r="R54">
            <v>1608</v>
          </cell>
          <cell r="S54">
            <v>9648</v>
          </cell>
          <cell r="T54">
            <v>2076</v>
          </cell>
          <cell r="V54">
            <v>13332</v>
          </cell>
          <cell r="W54">
            <v>1164</v>
          </cell>
          <cell r="X54">
            <v>17460</v>
          </cell>
          <cell r="Y54">
            <v>24444</v>
          </cell>
          <cell r="Z54">
            <v>43068</v>
          </cell>
          <cell r="AA54">
            <v>22560</v>
          </cell>
          <cell r="AB54">
            <v>204840</v>
          </cell>
          <cell r="AC54">
            <v>227400</v>
          </cell>
          <cell r="AE54">
            <v>7328</v>
          </cell>
          <cell r="AF54">
            <v>7328</v>
          </cell>
          <cell r="AH54">
            <v>488806</v>
          </cell>
        </row>
        <row r="55">
          <cell r="A55" t="str">
            <v>SMITH DRUG</v>
          </cell>
          <cell r="D55">
            <v>20940</v>
          </cell>
          <cell r="H55">
            <v>20940</v>
          </cell>
          <cell r="I55">
            <v>63612</v>
          </cell>
          <cell r="J55">
            <v>7068</v>
          </cell>
          <cell r="K55">
            <v>70680</v>
          </cell>
          <cell r="L55">
            <v>3162</v>
          </cell>
          <cell r="M55">
            <v>15984</v>
          </cell>
          <cell r="N55">
            <v>58020</v>
          </cell>
          <cell r="O55">
            <v>30144</v>
          </cell>
          <cell r="P55">
            <v>120666</v>
          </cell>
          <cell r="Q55">
            <v>227976</v>
          </cell>
          <cell r="R55">
            <v>8040</v>
          </cell>
          <cell r="S55">
            <v>38592</v>
          </cell>
          <cell r="T55">
            <v>8304</v>
          </cell>
          <cell r="U55">
            <v>8172</v>
          </cell>
          <cell r="V55">
            <v>63108</v>
          </cell>
          <cell r="W55">
            <v>1164</v>
          </cell>
          <cell r="X55">
            <v>83808</v>
          </cell>
          <cell r="Y55">
            <v>94284</v>
          </cell>
          <cell r="Z55">
            <v>179256</v>
          </cell>
          <cell r="AA55">
            <v>27072</v>
          </cell>
          <cell r="AB55">
            <v>484788</v>
          </cell>
          <cell r="AC55">
            <v>511860</v>
          </cell>
          <cell r="AE55">
            <v>14656</v>
          </cell>
          <cell r="AF55">
            <v>14656</v>
          </cell>
          <cell r="AH55">
            <v>1088476</v>
          </cell>
        </row>
        <row r="56">
          <cell r="A56" t="str">
            <v>US ONCOLOGY</v>
          </cell>
          <cell r="AD56">
            <v>439680</v>
          </cell>
          <cell r="AE56">
            <v>2923872</v>
          </cell>
          <cell r="AF56">
            <v>3363552</v>
          </cell>
          <cell r="AG56">
            <v>102934</v>
          </cell>
          <cell r="AH56">
            <v>3466486</v>
          </cell>
        </row>
        <row r="57">
          <cell r="A57" t="str">
            <v>VALLEY WHOLESALE</v>
          </cell>
          <cell r="L57">
            <v>3162</v>
          </cell>
          <cell r="N57">
            <v>5802</v>
          </cell>
          <cell r="Q57">
            <v>8964</v>
          </cell>
          <cell r="R57">
            <v>1608</v>
          </cell>
          <cell r="S57">
            <v>1608</v>
          </cell>
          <cell r="V57">
            <v>3216</v>
          </cell>
          <cell r="X57">
            <v>3492</v>
          </cell>
          <cell r="Y57">
            <v>3492</v>
          </cell>
          <cell r="Z57">
            <v>6984</v>
          </cell>
          <cell r="AB57">
            <v>13656</v>
          </cell>
          <cell r="AC57">
            <v>13656</v>
          </cell>
          <cell r="AH57">
            <v>32820</v>
          </cell>
        </row>
        <row r="58">
          <cell r="A58" t="str">
            <v>VALUE DRUG</v>
          </cell>
          <cell r="D58">
            <v>31410</v>
          </cell>
          <cell r="G58">
            <v>26512</v>
          </cell>
          <cell r="H58">
            <v>57922</v>
          </cell>
          <cell r="I58">
            <v>7068</v>
          </cell>
          <cell r="K58">
            <v>7068</v>
          </cell>
          <cell r="L58">
            <v>9486</v>
          </cell>
          <cell r="M58">
            <v>7992</v>
          </cell>
          <cell r="N58">
            <v>23208</v>
          </cell>
          <cell r="O58">
            <v>30144</v>
          </cell>
          <cell r="P58">
            <v>37128</v>
          </cell>
          <cell r="Q58">
            <v>107958</v>
          </cell>
          <cell r="R58">
            <v>4824</v>
          </cell>
          <cell r="S58">
            <v>9648</v>
          </cell>
          <cell r="T58">
            <v>2076</v>
          </cell>
          <cell r="U58">
            <v>2724</v>
          </cell>
          <cell r="V58">
            <v>19272</v>
          </cell>
          <cell r="W58">
            <v>1164</v>
          </cell>
          <cell r="X58">
            <v>13968</v>
          </cell>
          <cell r="Y58">
            <v>13968</v>
          </cell>
          <cell r="Z58">
            <v>29100</v>
          </cell>
          <cell r="AA58">
            <v>27072</v>
          </cell>
          <cell r="AB58">
            <v>184356</v>
          </cell>
          <cell r="AC58">
            <v>211428</v>
          </cell>
          <cell r="AH58">
            <v>432748</v>
          </cell>
        </row>
        <row r="59">
          <cell r="A59" t="str">
            <v>Grand Total</v>
          </cell>
          <cell r="B59">
            <v>256500</v>
          </cell>
          <cell r="C59">
            <v>478800</v>
          </cell>
          <cell r="D59">
            <v>530480</v>
          </cell>
          <cell r="E59">
            <v>1554384</v>
          </cell>
          <cell r="F59">
            <v>827288</v>
          </cell>
          <cell r="G59">
            <v>1358740</v>
          </cell>
          <cell r="H59">
            <v>5006192</v>
          </cell>
          <cell r="I59">
            <v>8951622</v>
          </cell>
          <cell r="J59">
            <v>1374726</v>
          </cell>
          <cell r="K59">
            <v>10326348</v>
          </cell>
          <cell r="L59">
            <v>584970</v>
          </cell>
          <cell r="M59">
            <v>1710288</v>
          </cell>
          <cell r="N59">
            <v>3707478</v>
          </cell>
          <cell r="O59">
            <v>3112368</v>
          </cell>
          <cell r="P59">
            <v>6348888</v>
          </cell>
          <cell r="Q59">
            <v>15463992</v>
          </cell>
          <cell r="R59">
            <v>590136</v>
          </cell>
          <cell r="S59">
            <v>2799528</v>
          </cell>
          <cell r="T59">
            <v>446340</v>
          </cell>
          <cell r="U59">
            <v>329604</v>
          </cell>
          <cell r="V59">
            <v>4165608</v>
          </cell>
          <cell r="W59">
            <v>378300</v>
          </cell>
          <cell r="X59">
            <v>9285228</v>
          </cell>
          <cell r="Y59">
            <v>11649312</v>
          </cell>
          <cell r="Z59">
            <v>21312840</v>
          </cell>
          <cell r="AA59">
            <v>8117088</v>
          </cell>
          <cell r="AB59">
            <v>59075856</v>
          </cell>
          <cell r="AC59">
            <v>67192944</v>
          </cell>
          <cell r="AD59">
            <v>4782436</v>
          </cell>
          <cell r="AE59">
            <v>37257384</v>
          </cell>
          <cell r="AF59">
            <v>42039820</v>
          </cell>
          <cell r="AG59">
            <v>1777591</v>
          </cell>
          <cell r="AH59">
            <v>167285335</v>
          </cell>
        </row>
      </sheetData>
      <sheetData sheetId="4" refreshError="1"/>
      <sheetData sheetId="5" refreshError="1"/>
      <sheetData sheetId="6" refreshError="1"/>
      <sheetData sheetId="7">
        <row r="6">
          <cell r="A6" t="str">
            <v>Customer</v>
          </cell>
          <cell r="B6" t="str">
            <v>1999 Total</v>
          </cell>
          <cell r="C6" t="str">
            <v>2000 Total</v>
          </cell>
          <cell r="D6" t="str">
            <v>2001 Total</v>
          </cell>
          <cell r="E6" t="str">
            <v>2002 Total</v>
          </cell>
          <cell r="F6" t="str">
            <v>2003 Total</v>
          </cell>
          <cell r="G6" t="str">
            <v>2004 Total</v>
          </cell>
          <cell r="H6" t="str">
            <v>2005 Total</v>
          </cell>
          <cell r="I6" t="str">
            <v>2006 Total</v>
          </cell>
          <cell r="J6" t="str">
            <v>2007 Total</v>
          </cell>
          <cell r="K6" t="str">
            <v>2008 Total</v>
          </cell>
          <cell r="L6" t="str">
            <v>2009 Total</v>
          </cell>
          <cell r="M6" t="str">
            <v>JAN</v>
          </cell>
          <cell r="N6" t="str">
            <v>FEB</v>
          </cell>
          <cell r="O6" t="str">
            <v>MAR</v>
          </cell>
          <cell r="P6" t="str">
            <v>Q1 2010</v>
          </cell>
          <cell r="Q6" t="str">
            <v>APR</v>
          </cell>
          <cell r="R6" t="str">
            <v>MAY</v>
          </cell>
          <cell r="S6" t="str">
            <v>JUN</v>
          </cell>
          <cell r="T6" t="str">
            <v>Q2 2010</v>
          </cell>
          <cell r="U6" t="str">
            <v>JUL</v>
          </cell>
          <cell r="V6" t="str">
            <v>AUG</v>
          </cell>
          <cell r="W6" t="str">
            <v>SEP</v>
          </cell>
          <cell r="X6" t="str">
            <v>Q3 2010</v>
          </cell>
          <cell r="Y6" t="str">
            <v>OCT</v>
          </cell>
          <cell r="Z6" t="str">
            <v>NOV</v>
          </cell>
          <cell r="AA6" t="str">
            <v>DEC</v>
          </cell>
          <cell r="AB6" t="str">
            <v>Q4 2010</v>
          </cell>
          <cell r="AC6" t="str">
            <v>2010 Total</v>
          </cell>
          <cell r="AD6" t="str">
            <v>JAN</v>
          </cell>
          <cell r="AE6" t="str">
            <v>FEB</v>
          </cell>
          <cell r="AF6" t="str">
            <v>MAR</v>
          </cell>
          <cell r="AG6" t="str">
            <v>Q1 2011</v>
          </cell>
          <cell r="AH6" t="str">
            <v>APR</v>
          </cell>
          <cell r="AI6" t="str">
            <v>MAY</v>
          </cell>
          <cell r="AJ6" t="str">
            <v>JUN</v>
          </cell>
          <cell r="AK6" t="str">
            <v>Q2 2011</v>
          </cell>
          <cell r="AL6" t="str">
            <v>JUL</v>
          </cell>
          <cell r="AM6" t="str">
            <v>AUG</v>
          </cell>
          <cell r="AN6" t="str">
            <v>SEP</v>
          </cell>
          <cell r="AO6" t="str">
            <v>Q3 2011</v>
          </cell>
          <cell r="AP6" t="str">
            <v>OCT</v>
          </cell>
          <cell r="AQ6" t="str">
            <v>NOV</v>
          </cell>
          <cell r="AR6" t="str">
            <v>DEC</v>
          </cell>
          <cell r="AS6" t="str">
            <v>Q4 2011</v>
          </cell>
          <cell r="AT6" t="str">
            <v>2011 Total</v>
          </cell>
          <cell r="AU6" t="str">
            <v>Grand Total</v>
          </cell>
        </row>
        <row r="7">
          <cell r="A7" t="str">
            <v>ABC</v>
          </cell>
          <cell r="B7">
            <v>6893864</v>
          </cell>
          <cell r="C7">
            <v>16595052</v>
          </cell>
          <cell r="D7">
            <v>55979368.721000001</v>
          </cell>
          <cell r="E7">
            <v>104641872</v>
          </cell>
          <cell r="F7">
            <v>155024342</v>
          </cell>
          <cell r="G7">
            <v>196372032</v>
          </cell>
          <cell r="H7">
            <v>226008898</v>
          </cell>
          <cell r="I7">
            <v>293383143.30000001</v>
          </cell>
          <cell r="J7">
            <v>244740588</v>
          </cell>
          <cell r="K7">
            <v>338464984</v>
          </cell>
          <cell r="L7">
            <v>445829842.80000001</v>
          </cell>
          <cell r="M7">
            <v>40181996</v>
          </cell>
          <cell r="N7">
            <v>41846796</v>
          </cell>
          <cell r="O7">
            <v>50851728</v>
          </cell>
          <cell r="P7">
            <v>132880520</v>
          </cell>
          <cell r="Q7">
            <v>44909152</v>
          </cell>
          <cell r="R7">
            <v>47939834</v>
          </cell>
          <cell r="S7">
            <v>56804828</v>
          </cell>
          <cell r="T7">
            <v>149653814</v>
          </cell>
          <cell r="U7">
            <v>48971076</v>
          </cell>
          <cell r="V7">
            <v>57554872</v>
          </cell>
          <cell r="W7">
            <v>48103225</v>
          </cell>
          <cell r="X7">
            <v>154629173</v>
          </cell>
          <cell r="Y7">
            <v>48948449</v>
          </cell>
          <cell r="Z7">
            <v>54702102</v>
          </cell>
          <cell r="AA7">
            <v>50157769</v>
          </cell>
          <cell r="AB7">
            <v>153808320</v>
          </cell>
          <cell r="AC7">
            <v>590971827</v>
          </cell>
          <cell r="AD7">
            <v>49082511</v>
          </cell>
          <cell r="AE7">
            <v>50458303</v>
          </cell>
          <cell r="AF7">
            <v>46136741</v>
          </cell>
          <cell r="AG7">
            <v>145677555</v>
          </cell>
          <cell r="AH7">
            <v>48718098</v>
          </cell>
          <cell r="AI7">
            <v>52028913</v>
          </cell>
          <cell r="AJ7">
            <v>62980562</v>
          </cell>
          <cell r="AK7">
            <v>163727573</v>
          </cell>
          <cell r="AL7">
            <v>51084447</v>
          </cell>
          <cell r="AM7">
            <v>66429444</v>
          </cell>
          <cell r="AN7">
            <v>51121116</v>
          </cell>
          <cell r="AO7">
            <v>168635007</v>
          </cell>
          <cell r="AP7">
            <v>62858023</v>
          </cell>
          <cell r="AQ7">
            <v>0</v>
          </cell>
          <cell r="AR7">
            <v>0</v>
          </cell>
          <cell r="AS7">
            <v>62858023</v>
          </cell>
          <cell r="AT7">
            <v>540898158</v>
          </cell>
          <cell r="AU7">
            <v>3215803971.8210001</v>
          </cell>
        </row>
        <row r="8">
          <cell r="A8" t="str">
            <v>AETNA SPECIALTY PHARMACY</v>
          </cell>
          <cell r="I8">
            <v>70890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70890</v>
          </cell>
        </row>
        <row r="9">
          <cell r="A9" t="str">
            <v>AMERICAN MEDICAL DISTRIBUTORS</v>
          </cell>
          <cell r="K9">
            <v>58344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58344</v>
          </cell>
        </row>
        <row r="10">
          <cell r="A10" t="str">
            <v>AMERICARES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ANDA</v>
          </cell>
          <cell r="S11">
            <v>220314</v>
          </cell>
          <cell r="T11">
            <v>220314</v>
          </cell>
          <cell r="U11">
            <v>184062</v>
          </cell>
          <cell r="V11">
            <v>112818</v>
          </cell>
          <cell r="W11">
            <v>96216</v>
          </cell>
          <cell r="X11">
            <v>393096</v>
          </cell>
          <cell r="Y11">
            <v>221126</v>
          </cell>
          <cell r="Z11">
            <v>255576</v>
          </cell>
          <cell r="AA11">
            <v>38154</v>
          </cell>
          <cell r="AB11">
            <v>514856</v>
          </cell>
          <cell r="AC11">
            <v>1128266</v>
          </cell>
          <cell r="AD11">
            <v>287826</v>
          </cell>
          <cell r="AE11">
            <v>163474</v>
          </cell>
          <cell r="AF11">
            <v>270582</v>
          </cell>
          <cell r="AG11">
            <v>721882</v>
          </cell>
          <cell r="AH11">
            <v>272712</v>
          </cell>
          <cell r="AI11">
            <v>222612</v>
          </cell>
          <cell r="AJ11">
            <v>440742</v>
          </cell>
          <cell r="AK11">
            <v>936066</v>
          </cell>
          <cell r="AL11">
            <v>194406</v>
          </cell>
          <cell r="AM11">
            <v>428968</v>
          </cell>
          <cell r="AN11">
            <v>219004</v>
          </cell>
          <cell r="AO11">
            <v>842378</v>
          </cell>
          <cell r="AP11">
            <v>320052</v>
          </cell>
          <cell r="AQ11">
            <v>0</v>
          </cell>
          <cell r="AR11">
            <v>0</v>
          </cell>
          <cell r="AS11">
            <v>320052</v>
          </cell>
          <cell r="AT11">
            <v>2820378</v>
          </cell>
          <cell r="AU11">
            <v>3948644</v>
          </cell>
        </row>
        <row r="12">
          <cell r="A12" t="str">
            <v>BDI PHARMA</v>
          </cell>
          <cell r="O12">
            <v>45000</v>
          </cell>
          <cell r="P12">
            <v>45000</v>
          </cell>
          <cell r="Q12">
            <v>207000</v>
          </cell>
          <cell r="R12">
            <v>129632</v>
          </cell>
          <cell r="S12">
            <v>163896</v>
          </cell>
          <cell r="T12">
            <v>500528</v>
          </cell>
          <cell r="U12">
            <v>157500</v>
          </cell>
          <cell r="V12">
            <v>236410</v>
          </cell>
          <cell r="W12">
            <v>175500</v>
          </cell>
          <cell r="X12">
            <v>569410</v>
          </cell>
          <cell r="Y12">
            <v>405000</v>
          </cell>
          <cell r="Z12">
            <v>302385</v>
          </cell>
          <cell r="AA12">
            <v>234000</v>
          </cell>
          <cell r="AB12">
            <v>941385</v>
          </cell>
          <cell r="AC12">
            <v>2056323</v>
          </cell>
          <cell r="AD12">
            <v>147590</v>
          </cell>
          <cell r="AE12">
            <v>225000</v>
          </cell>
          <cell r="AF12">
            <v>558760</v>
          </cell>
          <cell r="AG12">
            <v>931350</v>
          </cell>
          <cell r="AH12">
            <v>685370</v>
          </cell>
          <cell r="AI12">
            <v>618300</v>
          </cell>
          <cell r="AJ12">
            <v>752595</v>
          </cell>
          <cell r="AK12">
            <v>2056265</v>
          </cell>
          <cell r="AL12">
            <v>439680</v>
          </cell>
          <cell r="AM12">
            <v>596875</v>
          </cell>
          <cell r="AN12">
            <v>222790</v>
          </cell>
          <cell r="AO12">
            <v>1259345</v>
          </cell>
          <cell r="AP12">
            <v>577080</v>
          </cell>
          <cell r="AQ12">
            <v>0</v>
          </cell>
          <cell r="AR12">
            <v>0</v>
          </cell>
          <cell r="AS12">
            <v>577080</v>
          </cell>
          <cell r="AT12">
            <v>4824040</v>
          </cell>
          <cell r="AU12">
            <v>6880363</v>
          </cell>
        </row>
        <row r="13">
          <cell r="A13" t="str">
            <v>BELLAMY</v>
          </cell>
          <cell r="B13">
            <v>8664</v>
          </cell>
          <cell r="C13">
            <v>9744</v>
          </cell>
          <cell r="D13">
            <v>5916</v>
          </cell>
          <cell r="E13">
            <v>11922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36246</v>
          </cell>
        </row>
        <row r="14">
          <cell r="A14" t="str">
            <v>BURLINGTON DRUG</v>
          </cell>
          <cell r="B14">
            <v>19008</v>
          </cell>
          <cell r="C14">
            <v>34884</v>
          </cell>
          <cell r="D14">
            <v>113982.84</v>
          </cell>
          <cell r="E14">
            <v>181700</v>
          </cell>
          <cell r="F14">
            <v>233228</v>
          </cell>
          <cell r="G14">
            <v>409608</v>
          </cell>
          <cell r="H14">
            <v>525618</v>
          </cell>
          <cell r="I14">
            <v>696604.5</v>
          </cell>
          <cell r="J14">
            <v>772046</v>
          </cell>
          <cell r="K14">
            <v>1305797</v>
          </cell>
          <cell r="L14">
            <v>1318758</v>
          </cell>
          <cell r="M14">
            <v>81594</v>
          </cell>
          <cell r="N14">
            <v>78156</v>
          </cell>
          <cell r="O14">
            <v>135066</v>
          </cell>
          <cell r="P14">
            <v>294816</v>
          </cell>
          <cell r="Q14">
            <v>103356</v>
          </cell>
          <cell r="R14">
            <v>67716</v>
          </cell>
          <cell r="S14">
            <v>137508</v>
          </cell>
          <cell r="T14">
            <v>308580</v>
          </cell>
          <cell r="U14">
            <v>167580</v>
          </cell>
          <cell r="V14">
            <v>125748</v>
          </cell>
          <cell r="W14">
            <v>94596</v>
          </cell>
          <cell r="X14">
            <v>387924</v>
          </cell>
          <cell r="Y14">
            <v>74754</v>
          </cell>
          <cell r="Z14">
            <v>117150</v>
          </cell>
          <cell r="AA14">
            <v>41574</v>
          </cell>
          <cell r="AB14">
            <v>233478</v>
          </cell>
          <cell r="AC14">
            <v>1224798</v>
          </cell>
          <cell r="AD14">
            <v>159396</v>
          </cell>
          <cell r="AE14">
            <v>39630</v>
          </cell>
          <cell r="AF14">
            <v>96492</v>
          </cell>
          <cell r="AG14">
            <v>295518</v>
          </cell>
          <cell r="AH14">
            <v>127770</v>
          </cell>
          <cell r="AI14">
            <v>145404</v>
          </cell>
          <cell r="AJ14">
            <v>142296</v>
          </cell>
          <cell r="AK14">
            <v>415470</v>
          </cell>
          <cell r="AL14">
            <v>118320</v>
          </cell>
          <cell r="AM14">
            <v>169128</v>
          </cell>
          <cell r="AN14">
            <v>116112</v>
          </cell>
          <cell r="AO14">
            <v>403560</v>
          </cell>
          <cell r="AP14">
            <v>173688</v>
          </cell>
          <cell r="AQ14">
            <v>0</v>
          </cell>
          <cell r="AR14">
            <v>0</v>
          </cell>
          <cell r="AS14">
            <v>173688</v>
          </cell>
          <cell r="AT14">
            <v>1288236</v>
          </cell>
          <cell r="AU14">
            <v>8124268.3399999999</v>
          </cell>
        </row>
        <row r="15">
          <cell r="A15" t="str">
            <v xml:space="preserve">CAPITAL WHOLESALE </v>
          </cell>
          <cell r="B15">
            <v>10992</v>
          </cell>
          <cell r="C15">
            <v>4896</v>
          </cell>
          <cell r="D15">
            <v>77597.08</v>
          </cell>
          <cell r="E15">
            <v>226540</v>
          </cell>
          <cell r="F15">
            <v>293604</v>
          </cell>
          <cell r="G15">
            <v>143214</v>
          </cell>
          <cell r="H15">
            <v>255546</v>
          </cell>
          <cell r="I15">
            <v>103518</v>
          </cell>
          <cell r="J15">
            <v>35331</v>
          </cell>
          <cell r="K15">
            <v>24912</v>
          </cell>
          <cell r="L15">
            <v>120894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1884</v>
          </cell>
          <cell r="S15">
            <v>0</v>
          </cell>
          <cell r="T15">
            <v>1884</v>
          </cell>
          <cell r="U15">
            <v>21072</v>
          </cell>
          <cell r="V15">
            <v>0</v>
          </cell>
          <cell r="W15">
            <v>21072</v>
          </cell>
          <cell r="X15">
            <v>42144</v>
          </cell>
          <cell r="Y15">
            <v>2076</v>
          </cell>
          <cell r="Z15">
            <v>0</v>
          </cell>
          <cell r="AA15">
            <v>9300</v>
          </cell>
          <cell r="AB15">
            <v>11376</v>
          </cell>
          <cell r="AC15">
            <v>55404</v>
          </cell>
          <cell r="AD15">
            <v>0</v>
          </cell>
          <cell r="AE15">
            <v>2076</v>
          </cell>
          <cell r="AF15">
            <v>0</v>
          </cell>
          <cell r="AG15">
            <v>2076</v>
          </cell>
          <cell r="AH15">
            <v>0</v>
          </cell>
          <cell r="AI15">
            <v>2076</v>
          </cell>
          <cell r="AJ15">
            <v>0</v>
          </cell>
          <cell r="AK15">
            <v>2076</v>
          </cell>
          <cell r="AL15">
            <v>0</v>
          </cell>
          <cell r="AM15">
            <v>9744</v>
          </cell>
          <cell r="AN15">
            <v>0</v>
          </cell>
          <cell r="AO15">
            <v>9744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13896</v>
          </cell>
          <cell r="AU15">
            <v>1366344.08</v>
          </cell>
        </row>
        <row r="16">
          <cell r="A16" t="str">
            <v>CARDINAL</v>
          </cell>
          <cell r="B16">
            <v>10917380</v>
          </cell>
          <cell r="C16">
            <v>28840056</v>
          </cell>
          <cell r="D16">
            <v>101107379.32000001</v>
          </cell>
          <cell r="E16">
            <v>143106674</v>
          </cell>
          <cell r="F16">
            <v>236445287</v>
          </cell>
          <cell r="G16">
            <v>365412972</v>
          </cell>
          <cell r="H16">
            <v>442722958</v>
          </cell>
          <cell r="I16">
            <v>565624801.10000002</v>
          </cell>
          <cell r="J16">
            <v>548847640</v>
          </cell>
          <cell r="K16">
            <v>626237068</v>
          </cell>
          <cell r="L16">
            <v>711668592.79999995</v>
          </cell>
          <cell r="M16">
            <v>56712812</v>
          </cell>
          <cell r="N16">
            <v>57971936</v>
          </cell>
          <cell r="O16">
            <v>69872942</v>
          </cell>
          <cell r="P16">
            <v>184557690</v>
          </cell>
          <cell r="Q16">
            <v>57309654</v>
          </cell>
          <cell r="R16">
            <v>66387902</v>
          </cell>
          <cell r="S16">
            <v>81997018</v>
          </cell>
          <cell r="T16">
            <v>205694574</v>
          </cell>
          <cell r="U16">
            <v>66946698</v>
          </cell>
          <cell r="V16">
            <v>93053448</v>
          </cell>
          <cell r="W16">
            <v>62958225</v>
          </cell>
          <cell r="X16">
            <v>222958371</v>
          </cell>
          <cell r="Y16">
            <v>70356414</v>
          </cell>
          <cell r="Z16">
            <v>90227162</v>
          </cell>
          <cell r="AA16">
            <v>74250734</v>
          </cell>
          <cell r="AB16">
            <v>234834310</v>
          </cell>
          <cell r="AC16">
            <v>848044945</v>
          </cell>
          <cell r="AD16">
            <v>44572263</v>
          </cell>
          <cell r="AE16">
            <v>57028907</v>
          </cell>
          <cell r="AF16">
            <v>116309218</v>
          </cell>
          <cell r="AG16">
            <v>217910388</v>
          </cell>
          <cell r="AH16">
            <v>45914290</v>
          </cell>
          <cell r="AI16">
            <v>77900871</v>
          </cell>
          <cell r="AJ16">
            <v>62474953</v>
          </cell>
          <cell r="AK16">
            <v>186290114</v>
          </cell>
          <cell r="AL16">
            <v>72406097</v>
          </cell>
          <cell r="AM16">
            <v>91394688</v>
          </cell>
          <cell r="AN16">
            <v>70121328</v>
          </cell>
          <cell r="AO16">
            <v>233922113</v>
          </cell>
          <cell r="AP16">
            <v>78534094</v>
          </cell>
          <cell r="AQ16">
            <v>0</v>
          </cell>
          <cell r="AR16">
            <v>0</v>
          </cell>
          <cell r="AS16">
            <v>78534094</v>
          </cell>
          <cell r="AT16">
            <v>716656709</v>
          </cell>
          <cell r="AU16">
            <v>5345632462.2200003</v>
          </cell>
        </row>
        <row r="17">
          <cell r="A17" t="str">
            <v>CAREMARK</v>
          </cell>
          <cell r="I17">
            <v>173750</v>
          </cell>
          <cell r="J17">
            <v>192515</v>
          </cell>
          <cell r="K17">
            <v>2043300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2409565</v>
          </cell>
        </row>
        <row r="18">
          <cell r="A18" t="str">
            <v>CESAR CASTILLO</v>
          </cell>
          <cell r="K18">
            <v>27408</v>
          </cell>
          <cell r="L18">
            <v>167400</v>
          </cell>
          <cell r="M18">
            <v>0</v>
          </cell>
          <cell r="N18">
            <v>3600</v>
          </cell>
          <cell r="O18">
            <v>16200</v>
          </cell>
          <cell r="P18">
            <v>19800</v>
          </cell>
          <cell r="Q18">
            <v>45128</v>
          </cell>
          <cell r="R18">
            <v>116162</v>
          </cell>
          <cell r="S18">
            <v>31500</v>
          </cell>
          <cell r="T18">
            <v>192790</v>
          </cell>
          <cell r="U18">
            <v>76758</v>
          </cell>
          <cell r="V18">
            <v>42300</v>
          </cell>
          <cell r="W18">
            <v>33750</v>
          </cell>
          <cell r="X18">
            <v>152808</v>
          </cell>
          <cell r="Y18">
            <v>14400</v>
          </cell>
          <cell r="Z18">
            <v>2958</v>
          </cell>
          <cell r="AA18">
            <v>7200</v>
          </cell>
          <cell r="AB18">
            <v>24558</v>
          </cell>
          <cell r="AC18">
            <v>389956</v>
          </cell>
          <cell r="AD18">
            <v>10350</v>
          </cell>
          <cell r="AE18">
            <v>5400</v>
          </cell>
          <cell r="AF18">
            <v>29312</v>
          </cell>
          <cell r="AG18">
            <v>45062</v>
          </cell>
          <cell r="AH18">
            <v>70308</v>
          </cell>
          <cell r="AI18">
            <v>73280</v>
          </cell>
          <cell r="AJ18">
            <v>16488</v>
          </cell>
          <cell r="AK18">
            <v>160076</v>
          </cell>
          <cell r="AL18">
            <v>48548</v>
          </cell>
          <cell r="AM18">
            <v>5356</v>
          </cell>
          <cell r="AN18">
            <v>56792</v>
          </cell>
          <cell r="AO18">
            <v>110696</v>
          </cell>
          <cell r="AP18">
            <v>47632</v>
          </cell>
          <cell r="AQ18">
            <v>0</v>
          </cell>
          <cell r="AR18">
            <v>0</v>
          </cell>
          <cell r="AS18">
            <v>47632</v>
          </cell>
          <cell r="AT18">
            <v>363466</v>
          </cell>
          <cell r="AU18">
            <v>948230</v>
          </cell>
        </row>
        <row r="19">
          <cell r="A19" t="str">
            <v>CEPHALON INC.</v>
          </cell>
          <cell r="B19">
            <v>0</v>
          </cell>
          <cell r="D19">
            <v>0</v>
          </cell>
          <cell r="E19">
            <v>0</v>
          </cell>
          <cell r="F19">
            <v>17760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17760</v>
          </cell>
        </row>
        <row r="20">
          <cell r="A20" t="str">
            <v>CORAM</v>
          </cell>
          <cell r="I20">
            <v>119540</v>
          </cell>
          <cell r="J20">
            <v>385030</v>
          </cell>
          <cell r="K20">
            <v>271745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776315</v>
          </cell>
        </row>
        <row r="21">
          <cell r="A21" t="str">
            <v>CURASCRIPT</v>
          </cell>
          <cell r="I21">
            <v>82010</v>
          </cell>
          <cell r="J21">
            <v>831915</v>
          </cell>
          <cell r="K21">
            <v>1433125</v>
          </cell>
          <cell r="L21">
            <v>1049400</v>
          </cell>
          <cell r="M21">
            <v>32400</v>
          </cell>
          <cell r="N21">
            <v>102600</v>
          </cell>
          <cell r="O21">
            <v>131400</v>
          </cell>
          <cell r="P21">
            <v>266400</v>
          </cell>
          <cell r="Q21">
            <v>262800</v>
          </cell>
          <cell r="R21">
            <v>180450</v>
          </cell>
          <cell r="S21">
            <v>116550</v>
          </cell>
          <cell r="T21">
            <v>559800</v>
          </cell>
          <cell r="U21">
            <v>223650</v>
          </cell>
          <cell r="V21">
            <v>202050</v>
          </cell>
          <cell r="W21">
            <v>461250</v>
          </cell>
          <cell r="X21">
            <v>886950</v>
          </cell>
          <cell r="Y21">
            <v>250650</v>
          </cell>
          <cell r="Z21">
            <v>551250</v>
          </cell>
          <cell r="AA21">
            <v>402750</v>
          </cell>
          <cell r="AB21">
            <v>1204650</v>
          </cell>
          <cell r="AC21">
            <v>2917800</v>
          </cell>
          <cell r="AD21">
            <v>465750</v>
          </cell>
          <cell r="AE21">
            <v>269590</v>
          </cell>
          <cell r="AF21">
            <v>377392</v>
          </cell>
          <cell r="AG21">
            <v>1112732</v>
          </cell>
          <cell r="AH21">
            <v>686542</v>
          </cell>
          <cell r="AI21">
            <v>306860</v>
          </cell>
          <cell r="AJ21">
            <v>283960</v>
          </cell>
          <cell r="AK21">
            <v>1277362</v>
          </cell>
          <cell r="AL21">
            <v>470824</v>
          </cell>
          <cell r="AM21">
            <v>334340</v>
          </cell>
          <cell r="AN21">
            <v>490060</v>
          </cell>
          <cell r="AO21">
            <v>1295224</v>
          </cell>
          <cell r="AP21">
            <v>511128</v>
          </cell>
          <cell r="AQ21">
            <v>0</v>
          </cell>
          <cell r="AR21">
            <v>0</v>
          </cell>
          <cell r="AS21">
            <v>511128</v>
          </cell>
          <cell r="AT21">
            <v>4196446</v>
          </cell>
          <cell r="AU21">
            <v>10510696</v>
          </cell>
        </row>
        <row r="22">
          <cell r="A22" t="str">
            <v>DAKOTA</v>
          </cell>
          <cell r="B22">
            <v>15648</v>
          </cell>
          <cell r="C22">
            <v>40296</v>
          </cell>
          <cell r="D22">
            <v>116902.74</v>
          </cell>
          <cell r="E22">
            <v>246970</v>
          </cell>
          <cell r="F22">
            <v>393700</v>
          </cell>
          <cell r="G22">
            <v>410586</v>
          </cell>
          <cell r="H22">
            <v>686022</v>
          </cell>
          <cell r="I22">
            <v>1157188</v>
          </cell>
          <cell r="J22">
            <v>1037673</v>
          </cell>
          <cell r="K22">
            <v>1321792</v>
          </cell>
          <cell r="L22">
            <v>2256441.2000000002</v>
          </cell>
          <cell r="M22">
            <v>156302</v>
          </cell>
          <cell r="N22">
            <v>217914</v>
          </cell>
          <cell r="O22">
            <v>154598</v>
          </cell>
          <cell r="P22">
            <v>528814</v>
          </cell>
          <cell r="Q22">
            <v>277446</v>
          </cell>
          <cell r="R22">
            <v>200466</v>
          </cell>
          <cell r="S22">
            <v>302608</v>
          </cell>
          <cell r="T22">
            <v>780520</v>
          </cell>
          <cell r="U22">
            <v>366056</v>
          </cell>
          <cell r="V22">
            <v>170610</v>
          </cell>
          <cell r="W22">
            <v>259510</v>
          </cell>
          <cell r="X22">
            <v>796176</v>
          </cell>
          <cell r="Y22">
            <v>300626</v>
          </cell>
          <cell r="Z22">
            <v>189826</v>
          </cell>
          <cell r="AA22">
            <v>350758</v>
          </cell>
          <cell r="AB22">
            <v>841210</v>
          </cell>
          <cell r="AC22">
            <v>2946720</v>
          </cell>
          <cell r="AD22">
            <v>106218</v>
          </cell>
          <cell r="AE22">
            <v>83676</v>
          </cell>
          <cell r="AF22">
            <v>207318</v>
          </cell>
          <cell r="AG22">
            <v>397212</v>
          </cell>
          <cell r="AH22">
            <v>217776</v>
          </cell>
          <cell r="AI22">
            <v>208120</v>
          </cell>
          <cell r="AJ22">
            <v>239856</v>
          </cell>
          <cell r="AK22">
            <v>665752</v>
          </cell>
          <cell r="AL22">
            <v>302556</v>
          </cell>
          <cell r="AM22">
            <v>216546</v>
          </cell>
          <cell r="AN22">
            <v>210012</v>
          </cell>
          <cell r="AO22">
            <v>729114</v>
          </cell>
          <cell r="AP22">
            <v>238510</v>
          </cell>
          <cell r="AQ22">
            <v>0</v>
          </cell>
          <cell r="AR22">
            <v>0</v>
          </cell>
          <cell r="AS22">
            <v>238510</v>
          </cell>
          <cell r="AT22">
            <v>2030588</v>
          </cell>
          <cell r="AU22">
            <v>12660526.940000001</v>
          </cell>
        </row>
        <row r="23">
          <cell r="A23" t="str">
            <v>DIK Drug</v>
          </cell>
          <cell r="B23">
            <v>43968</v>
          </cell>
          <cell r="C23">
            <v>59472</v>
          </cell>
          <cell r="D23">
            <v>142665.18</v>
          </cell>
          <cell r="E23">
            <v>268368</v>
          </cell>
          <cell r="F23">
            <v>610544</v>
          </cell>
          <cell r="G23">
            <v>706614</v>
          </cell>
          <cell r="H23">
            <v>790284</v>
          </cell>
          <cell r="I23">
            <v>1779034.5</v>
          </cell>
          <cell r="J23">
            <v>1374354</v>
          </cell>
          <cell r="K23">
            <v>1421393</v>
          </cell>
          <cell r="L23">
            <v>2688544</v>
          </cell>
          <cell r="M23">
            <v>103428</v>
          </cell>
          <cell r="N23">
            <v>135210</v>
          </cell>
          <cell r="O23">
            <v>280080</v>
          </cell>
          <cell r="P23">
            <v>518718</v>
          </cell>
          <cell r="Q23">
            <v>42240</v>
          </cell>
          <cell r="R23">
            <v>404538</v>
          </cell>
          <cell r="S23">
            <v>170814</v>
          </cell>
          <cell r="T23">
            <v>617592</v>
          </cell>
          <cell r="U23">
            <v>97914</v>
          </cell>
          <cell r="V23">
            <v>137694</v>
          </cell>
          <cell r="W23">
            <v>78894</v>
          </cell>
          <cell r="X23">
            <v>314502</v>
          </cell>
          <cell r="Y23">
            <v>109638</v>
          </cell>
          <cell r="Z23">
            <v>147542</v>
          </cell>
          <cell r="AA23">
            <v>112730</v>
          </cell>
          <cell r="AB23">
            <v>369910</v>
          </cell>
          <cell r="AC23">
            <v>1820722</v>
          </cell>
          <cell r="AD23">
            <v>65312</v>
          </cell>
          <cell r="AE23">
            <v>63342</v>
          </cell>
          <cell r="AF23">
            <v>788682</v>
          </cell>
          <cell r="AG23">
            <v>917336</v>
          </cell>
          <cell r="AH23">
            <v>112758</v>
          </cell>
          <cell r="AI23">
            <v>69708</v>
          </cell>
          <cell r="AJ23">
            <v>100650</v>
          </cell>
          <cell r="AK23">
            <v>283116</v>
          </cell>
          <cell r="AL23">
            <v>1026060</v>
          </cell>
          <cell r="AM23">
            <v>88044</v>
          </cell>
          <cell r="AN23">
            <v>95208</v>
          </cell>
          <cell r="AO23">
            <v>1209312</v>
          </cell>
          <cell r="AP23">
            <v>629712</v>
          </cell>
          <cell r="AQ23">
            <v>0</v>
          </cell>
          <cell r="AR23">
            <v>0</v>
          </cell>
          <cell r="AS23">
            <v>629712</v>
          </cell>
          <cell r="AT23">
            <v>3039476</v>
          </cell>
          <cell r="AU23">
            <v>14745438.68</v>
          </cell>
        </row>
        <row r="24">
          <cell r="A24" t="str">
            <v>DMS</v>
          </cell>
          <cell r="G24">
            <v>6636</v>
          </cell>
          <cell r="H24">
            <v>5940</v>
          </cell>
          <cell r="I24">
            <v>0</v>
          </cell>
          <cell r="J24">
            <v>55089</v>
          </cell>
          <cell r="K24">
            <v>0</v>
          </cell>
          <cell r="L24">
            <v>26364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94029</v>
          </cell>
        </row>
        <row r="25">
          <cell r="A25" t="str">
            <v>DRUG GUILD ACCT CLOSED</v>
          </cell>
          <cell r="B25">
            <v>16032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16032</v>
          </cell>
        </row>
        <row r="26">
          <cell r="A26" t="str">
            <v>EXPRESS SCRIPTS</v>
          </cell>
          <cell r="H26">
            <v>128000</v>
          </cell>
          <cell r="I26">
            <v>147340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275340</v>
          </cell>
        </row>
        <row r="27">
          <cell r="A27" t="str">
            <v>FLORIDA INFUSION</v>
          </cell>
          <cell r="H27">
            <v>105600</v>
          </cell>
          <cell r="I27">
            <v>97450</v>
          </cell>
          <cell r="J27">
            <v>187734</v>
          </cell>
          <cell r="K27">
            <v>207615</v>
          </cell>
          <cell r="L27">
            <v>922112</v>
          </cell>
          <cell r="M27">
            <v>51332</v>
          </cell>
          <cell r="N27">
            <v>86400</v>
          </cell>
          <cell r="O27">
            <v>208896</v>
          </cell>
          <cell r="P27">
            <v>346628</v>
          </cell>
          <cell r="Q27">
            <v>115328</v>
          </cell>
          <cell r="R27">
            <v>147600</v>
          </cell>
          <cell r="S27">
            <v>151200</v>
          </cell>
          <cell r="T27">
            <v>414128</v>
          </cell>
          <cell r="U27">
            <v>167400</v>
          </cell>
          <cell r="V27">
            <v>223200</v>
          </cell>
          <cell r="W27">
            <v>68400</v>
          </cell>
          <cell r="X27">
            <v>459000</v>
          </cell>
          <cell r="Y27">
            <v>198000</v>
          </cell>
          <cell r="Z27">
            <v>159118</v>
          </cell>
          <cell r="AA27">
            <v>138595</v>
          </cell>
          <cell r="AB27">
            <v>495713</v>
          </cell>
          <cell r="AC27">
            <v>1715469</v>
          </cell>
          <cell r="AD27">
            <v>90718</v>
          </cell>
          <cell r="AE27">
            <v>105246</v>
          </cell>
          <cell r="AF27">
            <v>147150</v>
          </cell>
          <cell r="AG27">
            <v>343114</v>
          </cell>
          <cell r="AH27">
            <v>95264</v>
          </cell>
          <cell r="AI27">
            <v>150814</v>
          </cell>
          <cell r="AJ27">
            <v>176462</v>
          </cell>
          <cell r="AK27">
            <v>422540</v>
          </cell>
          <cell r="AL27">
            <v>109920</v>
          </cell>
          <cell r="AM27">
            <v>234496</v>
          </cell>
          <cell r="AN27">
            <v>153888</v>
          </cell>
          <cell r="AO27">
            <v>498304</v>
          </cell>
          <cell r="AP27">
            <v>304112</v>
          </cell>
          <cell r="AQ27">
            <v>0</v>
          </cell>
          <cell r="AR27">
            <v>0</v>
          </cell>
          <cell r="AS27">
            <v>304112</v>
          </cell>
          <cell r="AT27">
            <v>1568070</v>
          </cell>
          <cell r="AU27">
            <v>4804050</v>
          </cell>
        </row>
        <row r="28">
          <cell r="A28" t="str">
            <v>FRANK KERR</v>
          </cell>
          <cell r="B28">
            <v>167472</v>
          </cell>
          <cell r="C28">
            <v>376092</v>
          </cell>
          <cell r="D28">
            <v>512531.56</v>
          </cell>
          <cell r="E28">
            <v>348702</v>
          </cell>
          <cell r="F28">
            <v>593630</v>
          </cell>
          <cell r="G28">
            <v>977388</v>
          </cell>
          <cell r="H28">
            <v>4114068</v>
          </cell>
          <cell r="I28">
            <v>4782256.5</v>
          </cell>
          <cell r="J28">
            <v>4765138</v>
          </cell>
          <cell r="K28">
            <v>4539453</v>
          </cell>
          <cell r="L28">
            <v>5727995</v>
          </cell>
          <cell r="M28">
            <v>379932</v>
          </cell>
          <cell r="N28">
            <v>522714</v>
          </cell>
          <cell r="O28">
            <v>360804</v>
          </cell>
          <cell r="P28">
            <v>1263450</v>
          </cell>
          <cell r="Q28">
            <v>376278</v>
          </cell>
          <cell r="R28">
            <v>734340</v>
          </cell>
          <cell r="S28">
            <v>779130</v>
          </cell>
          <cell r="T28">
            <v>1889748</v>
          </cell>
          <cell r="U28">
            <v>596856</v>
          </cell>
          <cell r="V28">
            <v>570474</v>
          </cell>
          <cell r="W28">
            <v>578880</v>
          </cell>
          <cell r="X28">
            <v>1746210</v>
          </cell>
          <cell r="Y28">
            <v>566178</v>
          </cell>
          <cell r="Z28">
            <v>669102</v>
          </cell>
          <cell r="AA28">
            <v>440880</v>
          </cell>
          <cell r="AB28">
            <v>1676160</v>
          </cell>
          <cell r="AC28">
            <v>6575568</v>
          </cell>
          <cell r="AD28">
            <v>245100</v>
          </cell>
          <cell r="AE28">
            <v>483348</v>
          </cell>
          <cell r="AF28">
            <v>559986</v>
          </cell>
          <cell r="AG28">
            <v>1288434</v>
          </cell>
          <cell r="AH28">
            <v>505350</v>
          </cell>
          <cell r="AI28">
            <v>422628</v>
          </cell>
          <cell r="AJ28">
            <v>568410</v>
          </cell>
          <cell r="AK28">
            <v>1496388</v>
          </cell>
          <cell r="AL28">
            <v>646542</v>
          </cell>
          <cell r="AM28">
            <v>531558</v>
          </cell>
          <cell r="AN28">
            <v>483492</v>
          </cell>
          <cell r="AO28">
            <v>1661592</v>
          </cell>
          <cell r="AP28">
            <v>509472</v>
          </cell>
          <cell r="AQ28">
            <v>0</v>
          </cell>
          <cell r="AR28">
            <v>0</v>
          </cell>
          <cell r="AS28">
            <v>509472</v>
          </cell>
          <cell r="AT28">
            <v>4955886</v>
          </cell>
          <cell r="AU28">
            <v>38436180.060000002</v>
          </cell>
        </row>
        <row r="29">
          <cell r="A29" t="str">
            <v>GENERAL DRUG</v>
          </cell>
          <cell r="B29">
            <v>33360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33360</v>
          </cell>
        </row>
        <row r="30">
          <cell r="A30" t="str">
            <v>HARVARD</v>
          </cell>
          <cell r="B30">
            <v>50952</v>
          </cell>
          <cell r="C30">
            <v>59316</v>
          </cell>
          <cell r="D30">
            <v>143474.79999999999</v>
          </cell>
          <cell r="E30">
            <v>135894</v>
          </cell>
          <cell r="F30">
            <v>180012</v>
          </cell>
          <cell r="G30">
            <v>288714</v>
          </cell>
          <cell r="H30">
            <v>364926</v>
          </cell>
          <cell r="I30">
            <v>339578.5</v>
          </cell>
          <cell r="J30">
            <v>485697</v>
          </cell>
          <cell r="K30">
            <v>1079975</v>
          </cell>
          <cell r="L30">
            <v>682369.8</v>
          </cell>
          <cell r="M30">
            <v>48606</v>
          </cell>
          <cell r="N30">
            <v>77862</v>
          </cell>
          <cell r="O30">
            <v>37056</v>
          </cell>
          <cell r="P30">
            <v>163524</v>
          </cell>
          <cell r="Q30">
            <v>49644</v>
          </cell>
          <cell r="R30">
            <v>57372</v>
          </cell>
          <cell r="S30">
            <v>55710</v>
          </cell>
          <cell r="T30">
            <v>162726</v>
          </cell>
          <cell r="U30">
            <v>41976</v>
          </cell>
          <cell r="V30">
            <v>29262</v>
          </cell>
          <cell r="W30">
            <v>17184</v>
          </cell>
          <cell r="X30">
            <v>88422</v>
          </cell>
          <cell r="Y30">
            <v>36600</v>
          </cell>
          <cell r="Z30">
            <v>32628</v>
          </cell>
          <cell r="AA30">
            <v>0</v>
          </cell>
          <cell r="AB30">
            <v>69228</v>
          </cell>
          <cell r="AC30">
            <v>483900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4294809.0999999996</v>
          </cell>
        </row>
        <row r="31">
          <cell r="A31" t="str">
            <v>HD SMITH</v>
          </cell>
          <cell r="B31">
            <v>102672</v>
          </cell>
          <cell r="C31">
            <v>202200</v>
          </cell>
          <cell r="D31">
            <v>1464593.76</v>
          </cell>
          <cell r="E31">
            <v>4045132</v>
          </cell>
          <cell r="F31">
            <v>6482788</v>
          </cell>
          <cell r="G31">
            <v>12335826</v>
          </cell>
          <cell r="H31">
            <v>21259990</v>
          </cell>
          <cell r="I31">
            <v>31734701.300000001</v>
          </cell>
          <cell r="J31">
            <v>18759510</v>
          </cell>
          <cell r="K31">
            <v>20511249</v>
          </cell>
          <cell r="L31">
            <v>21457964</v>
          </cell>
          <cell r="M31">
            <v>1342388</v>
          </cell>
          <cell r="N31">
            <v>1653170</v>
          </cell>
          <cell r="O31">
            <v>1941148</v>
          </cell>
          <cell r="P31">
            <v>4936706</v>
          </cell>
          <cell r="Q31">
            <v>1562900</v>
          </cell>
          <cell r="R31">
            <v>1675550</v>
          </cell>
          <cell r="S31">
            <v>2160240</v>
          </cell>
          <cell r="T31">
            <v>5398690</v>
          </cell>
          <cell r="U31">
            <v>1827918</v>
          </cell>
          <cell r="V31">
            <v>2019904</v>
          </cell>
          <cell r="W31">
            <v>2520656</v>
          </cell>
          <cell r="X31">
            <v>6368478</v>
          </cell>
          <cell r="Y31">
            <v>2004501</v>
          </cell>
          <cell r="Z31">
            <v>2638186</v>
          </cell>
          <cell r="AA31">
            <v>1839231</v>
          </cell>
          <cell r="AB31">
            <v>6481918</v>
          </cell>
          <cell r="AC31">
            <v>23185792</v>
          </cell>
          <cell r="AD31">
            <v>1946685</v>
          </cell>
          <cell r="AE31">
            <v>2018871</v>
          </cell>
          <cell r="AF31">
            <v>2230702</v>
          </cell>
          <cell r="AG31">
            <v>6196258</v>
          </cell>
          <cell r="AH31">
            <v>2073664</v>
          </cell>
          <cell r="AI31">
            <v>1944334</v>
          </cell>
          <cell r="AJ31">
            <v>2747007</v>
          </cell>
          <cell r="AK31">
            <v>6765005</v>
          </cell>
          <cell r="AL31">
            <v>2283247</v>
          </cell>
          <cell r="AM31">
            <v>2553457</v>
          </cell>
          <cell r="AN31">
            <v>1963495</v>
          </cell>
          <cell r="AO31">
            <v>6800199</v>
          </cell>
          <cell r="AP31">
            <v>2302301</v>
          </cell>
          <cell r="AQ31">
            <v>0</v>
          </cell>
          <cell r="AR31">
            <v>0</v>
          </cell>
          <cell r="AS31">
            <v>2302301</v>
          </cell>
          <cell r="AT31">
            <v>22063763</v>
          </cell>
          <cell r="AU31">
            <v>183606181.06</v>
          </cell>
        </row>
        <row r="32">
          <cell r="A32" t="str">
            <v>INDEPENDENT DRUG CO</v>
          </cell>
          <cell r="B32">
            <v>6336</v>
          </cell>
          <cell r="C32">
            <v>2328</v>
          </cell>
          <cell r="D32">
            <v>6414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15078</v>
          </cell>
        </row>
        <row r="33">
          <cell r="A33" t="str">
            <v>KING</v>
          </cell>
          <cell r="D33">
            <v>7393.4</v>
          </cell>
          <cell r="E33">
            <v>202054</v>
          </cell>
          <cell r="F33">
            <v>287344</v>
          </cell>
          <cell r="G33">
            <v>237900</v>
          </cell>
          <cell r="H33">
            <v>327360</v>
          </cell>
          <cell r="I33">
            <v>470992.5</v>
          </cell>
          <cell r="J33">
            <v>321645</v>
          </cell>
          <cell r="K33">
            <v>260288</v>
          </cell>
          <cell r="L33">
            <v>149748.6</v>
          </cell>
          <cell r="M33">
            <v>19392</v>
          </cell>
          <cell r="N33">
            <v>0</v>
          </cell>
          <cell r="O33">
            <v>0</v>
          </cell>
          <cell r="P33">
            <v>19392</v>
          </cell>
          <cell r="Q33">
            <v>0</v>
          </cell>
          <cell r="R33">
            <v>3060</v>
          </cell>
          <cell r="S33">
            <v>0</v>
          </cell>
          <cell r="T33">
            <v>3060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22452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2287177.5</v>
          </cell>
        </row>
        <row r="34">
          <cell r="A34" t="str">
            <v>KINRAY</v>
          </cell>
          <cell r="B34">
            <v>249192</v>
          </cell>
          <cell r="C34">
            <v>689376</v>
          </cell>
          <cell r="D34">
            <v>2526363.86</v>
          </cell>
          <cell r="E34">
            <v>5913216</v>
          </cell>
          <cell r="F34">
            <v>9656018</v>
          </cell>
          <cell r="G34">
            <v>14888166</v>
          </cell>
          <cell r="H34">
            <v>22212468</v>
          </cell>
          <cell r="I34">
            <v>30119723.699999999</v>
          </cell>
          <cell r="J34">
            <v>21621199</v>
          </cell>
          <cell r="K34">
            <v>22760606</v>
          </cell>
          <cell r="L34">
            <v>24754610.800000001</v>
          </cell>
          <cell r="M34">
            <v>1448240</v>
          </cell>
          <cell r="N34">
            <v>2602884</v>
          </cell>
          <cell r="O34">
            <v>1948180</v>
          </cell>
          <cell r="P34">
            <v>5999304</v>
          </cell>
          <cell r="Q34">
            <v>1608786</v>
          </cell>
          <cell r="R34">
            <v>2354754</v>
          </cell>
          <cell r="S34">
            <v>2217732</v>
          </cell>
          <cell r="T34">
            <v>6181272</v>
          </cell>
          <cell r="U34">
            <v>2433376</v>
          </cell>
          <cell r="V34">
            <v>2210060</v>
          </cell>
          <cell r="W34">
            <v>2298946</v>
          </cell>
          <cell r="X34">
            <v>6942382</v>
          </cell>
          <cell r="Y34">
            <v>2565724</v>
          </cell>
          <cell r="Z34">
            <v>2527780</v>
          </cell>
          <cell r="AA34">
            <v>2307492</v>
          </cell>
          <cell r="AB34">
            <v>7400996</v>
          </cell>
          <cell r="AC34">
            <v>26523954</v>
          </cell>
          <cell r="AD34">
            <v>1914044</v>
          </cell>
          <cell r="AE34">
            <v>2335350</v>
          </cell>
          <cell r="AF34">
            <v>3793082</v>
          </cell>
          <cell r="AG34">
            <v>8042476</v>
          </cell>
          <cell r="AH34">
            <v>1436980</v>
          </cell>
          <cell r="AI34">
            <v>1650940</v>
          </cell>
          <cell r="AJ34">
            <v>2731076</v>
          </cell>
          <cell r="AK34">
            <v>5818996</v>
          </cell>
          <cell r="AL34">
            <v>2161270</v>
          </cell>
          <cell r="AM34">
            <v>282054</v>
          </cell>
          <cell r="AN34">
            <v>0</v>
          </cell>
          <cell r="AO34">
            <v>2443324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16304796</v>
          </cell>
          <cell r="AU34">
            <v>198219689.36000001</v>
          </cell>
        </row>
        <row r="35">
          <cell r="A35" t="str">
            <v>LOUISIANA WHOLESALE</v>
          </cell>
          <cell r="D35">
            <v>17392</v>
          </cell>
          <cell r="E35">
            <v>119688</v>
          </cell>
          <cell r="F35">
            <v>330134</v>
          </cell>
          <cell r="G35">
            <v>632862</v>
          </cell>
          <cell r="H35">
            <v>832254</v>
          </cell>
          <cell r="I35">
            <v>895032</v>
          </cell>
          <cell r="J35">
            <v>195258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3022620</v>
          </cell>
        </row>
        <row r="36">
          <cell r="A36" t="str">
            <v>M.SOBOL, INC.</v>
          </cell>
          <cell r="B36">
            <v>4008</v>
          </cell>
          <cell r="E36">
            <v>4788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8796</v>
          </cell>
        </row>
        <row r="37">
          <cell r="A37" t="str">
            <v>MCKESSON</v>
          </cell>
          <cell r="B37">
            <v>10669848</v>
          </cell>
          <cell r="C37">
            <v>21190008</v>
          </cell>
          <cell r="D37">
            <v>70025083.980000004</v>
          </cell>
          <cell r="E37">
            <v>120216666</v>
          </cell>
          <cell r="F37">
            <v>192427064.00299999</v>
          </cell>
          <cell r="G37">
            <v>311693850</v>
          </cell>
          <cell r="H37">
            <v>359964018</v>
          </cell>
          <cell r="I37">
            <v>497608715.29999995</v>
          </cell>
          <cell r="J37">
            <v>488044372</v>
          </cell>
          <cell r="K37">
            <v>566512045</v>
          </cell>
          <cell r="L37">
            <v>622706587</v>
          </cell>
          <cell r="M37">
            <v>55433892</v>
          </cell>
          <cell r="N37">
            <v>53800816</v>
          </cell>
          <cell r="O37">
            <v>59420168</v>
          </cell>
          <cell r="P37">
            <v>168654876</v>
          </cell>
          <cell r="Q37">
            <v>58028424</v>
          </cell>
          <cell r="R37">
            <v>55498280</v>
          </cell>
          <cell r="S37">
            <v>83249506</v>
          </cell>
          <cell r="T37">
            <v>196776210</v>
          </cell>
          <cell r="U37">
            <v>62133842</v>
          </cell>
          <cell r="V37">
            <v>75009456</v>
          </cell>
          <cell r="W37">
            <v>60598274</v>
          </cell>
          <cell r="X37">
            <v>197741572</v>
          </cell>
          <cell r="Y37">
            <v>62436298</v>
          </cell>
          <cell r="Z37">
            <v>79398978</v>
          </cell>
          <cell r="AA37">
            <v>61112983</v>
          </cell>
          <cell r="AB37">
            <v>202948259</v>
          </cell>
          <cell r="AC37">
            <v>766120917</v>
          </cell>
          <cell r="AD37">
            <v>68641974</v>
          </cell>
          <cell r="AE37">
            <v>41956526</v>
          </cell>
          <cell r="AF37">
            <v>72697383</v>
          </cell>
          <cell r="AG37">
            <v>183295883</v>
          </cell>
          <cell r="AH37">
            <v>58561595</v>
          </cell>
          <cell r="AI37">
            <v>76955750</v>
          </cell>
          <cell r="AJ37">
            <v>66185970</v>
          </cell>
          <cell r="AK37">
            <v>201703315</v>
          </cell>
          <cell r="AL37">
            <v>65532661</v>
          </cell>
          <cell r="AM37">
            <v>86033002</v>
          </cell>
          <cell r="AN37">
            <v>65325560</v>
          </cell>
          <cell r="AO37">
            <v>216891223</v>
          </cell>
          <cell r="AP37">
            <v>89938468</v>
          </cell>
          <cell r="AQ37">
            <v>0</v>
          </cell>
          <cell r="AR37">
            <v>0</v>
          </cell>
          <cell r="AS37">
            <v>89938468</v>
          </cell>
          <cell r="AT37">
            <v>691828889</v>
          </cell>
          <cell r="AU37">
            <v>4719008063.283</v>
          </cell>
        </row>
        <row r="38">
          <cell r="A38" t="str">
            <v>MIAMI</v>
          </cell>
          <cell r="B38">
            <v>10992</v>
          </cell>
          <cell r="C38">
            <v>26400</v>
          </cell>
          <cell r="D38">
            <v>134521.70000000001</v>
          </cell>
          <cell r="E38">
            <v>207094</v>
          </cell>
          <cell r="F38">
            <v>286966</v>
          </cell>
          <cell r="G38">
            <v>529758</v>
          </cell>
          <cell r="H38">
            <v>668274</v>
          </cell>
          <cell r="I38">
            <v>641356.19999999995</v>
          </cell>
          <cell r="J38">
            <v>641948</v>
          </cell>
          <cell r="K38">
            <v>673042</v>
          </cell>
          <cell r="L38">
            <v>573024.6</v>
          </cell>
          <cell r="M38">
            <v>47682</v>
          </cell>
          <cell r="N38">
            <v>43656</v>
          </cell>
          <cell r="O38">
            <v>29058</v>
          </cell>
          <cell r="P38">
            <v>120396</v>
          </cell>
          <cell r="Q38">
            <v>56988</v>
          </cell>
          <cell r="R38">
            <v>42060</v>
          </cell>
          <cell r="S38">
            <v>34332</v>
          </cell>
          <cell r="T38">
            <v>133380</v>
          </cell>
          <cell r="U38">
            <v>79488</v>
          </cell>
          <cell r="V38">
            <v>29412</v>
          </cell>
          <cell r="W38">
            <v>106122</v>
          </cell>
          <cell r="X38">
            <v>215022</v>
          </cell>
          <cell r="Y38">
            <v>62442</v>
          </cell>
          <cell r="Z38">
            <v>52446</v>
          </cell>
          <cell r="AA38">
            <v>85842</v>
          </cell>
          <cell r="AB38">
            <v>200730</v>
          </cell>
          <cell r="AC38">
            <v>669528</v>
          </cell>
          <cell r="AD38">
            <v>32172</v>
          </cell>
          <cell r="AE38">
            <v>28122</v>
          </cell>
          <cell r="AF38">
            <v>59190</v>
          </cell>
          <cell r="AG38">
            <v>119484</v>
          </cell>
          <cell r="AH38">
            <v>59658</v>
          </cell>
          <cell r="AI38">
            <v>79470</v>
          </cell>
          <cell r="AJ38">
            <v>78906</v>
          </cell>
          <cell r="AK38">
            <v>218034</v>
          </cell>
          <cell r="AL38">
            <v>60276</v>
          </cell>
          <cell r="AM38">
            <v>91896</v>
          </cell>
          <cell r="AN38">
            <v>66720</v>
          </cell>
          <cell r="AO38">
            <v>218892</v>
          </cell>
          <cell r="AP38">
            <v>42768</v>
          </cell>
          <cell r="AQ38">
            <v>0</v>
          </cell>
          <cell r="AR38">
            <v>0</v>
          </cell>
          <cell r="AS38">
            <v>42768</v>
          </cell>
          <cell r="AT38">
            <v>599178</v>
          </cell>
          <cell r="AU38">
            <v>5662082.5</v>
          </cell>
        </row>
        <row r="39">
          <cell r="A39" t="str">
            <v>MORRIS DICKSON</v>
          </cell>
          <cell r="B39">
            <v>200952</v>
          </cell>
          <cell r="C39">
            <v>450864</v>
          </cell>
          <cell r="D39">
            <v>1776990.6</v>
          </cell>
          <cell r="E39">
            <v>3236566</v>
          </cell>
          <cell r="F39">
            <v>5527698</v>
          </cell>
          <cell r="G39">
            <v>7930290</v>
          </cell>
          <cell r="H39">
            <v>10769648</v>
          </cell>
          <cell r="I39">
            <v>15505722.6</v>
          </cell>
          <cell r="J39">
            <v>11795353</v>
          </cell>
          <cell r="K39">
            <v>13217423</v>
          </cell>
          <cell r="L39">
            <v>15501202.800000001</v>
          </cell>
          <cell r="M39">
            <v>1613598</v>
          </cell>
          <cell r="N39">
            <v>1533650</v>
          </cell>
          <cell r="O39">
            <v>1705978</v>
          </cell>
          <cell r="P39">
            <v>4853226</v>
          </cell>
          <cell r="Q39">
            <v>1463210</v>
          </cell>
          <cell r="R39">
            <v>1391696</v>
          </cell>
          <cell r="S39">
            <v>1919212</v>
          </cell>
          <cell r="T39">
            <v>4774118</v>
          </cell>
          <cell r="U39">
            <v>1821470</v>
          </cell>
          <cell r="V39">
            <v>1997302</v>
          </cell>
          <cell r="W39">
            <v>1562032</v>
          </cell>
          <cell r="X39">
            <v>5380804</v>
          </cell>
          <cell r="Y39">
            <v>1779622</v>
          </cell>
          <cell r="Z39">
            <v>1814715</v>
          </cell>
          <cell r="AA39">
            <v>1504299</v>
          </cell>
          <cell r="AB39">
            <v>5098636</v>
          </cell>
          <cell r="AC39">
            <v>20106784</v>
          </cell>
          <cell r="AD39">
            <v>1048444</v>
          </cell>
          <cell r="AE39">
            <v>1640383</v>
          </cell>
          <cell r="AF39">
            <v>1642628</v>
          </cell>
          <cell r="AG39">
            <v>4331455</v>
          </cell>
          <cell r="AH39">
            <v>1621392</v>
          </cell>
          <cell r="AI39">
            <v>1696644</v>
          </cell>
          <cell r="AJ39">
            <v>1686008</v>
          </cell>
          <cell r="AK39">
            <v>5004044</v>
          </cell>
          <cell r="AL39">
            <v>1698189</v>
          </cell>
          <cell r="AM39">
            <v>1993522</v>
          </cell>
          <cell r="AN39">
            <v>1820016</v>
          </cell>
          <cell r="AO39">
            <v>5511727</v>
          </cell>
          <cell r="AP39">
            <v>1753859</v>
          </cell>
          <cell r="AQ39">
            <v>0</v>
          </cell>
          <cell r="AR39">
            <v>0</v>
          </cell>
          <cell r="AS39">
            <v>1753859</v>
          </cell>
          <cell r="AT39">
            <v>16601085</v>
          </cell>
          <cell r="AU39">
            <v>122620579</v>
          </cell>
        </row>
        <row r="40">
          <cell r="A40" t="str">
            <v>NC MUTUAL</v>
          </cell>
          <cell r="B40">
            <v>126600</v>
          </cell>
          <cell r="C40">
            <v>186960</v>
          </cell>
          <cell r="D40">
            <v>606499.93999999994</v>
          </cell>
          <cell r="E40">
            <v>913956</v>
          </cell>
          <cell r="F40">
            <v>1555754</v>
          </cell>
          <cell r="G40">
            <v>3263388</v>
          </cell>
          <cell r="H40">
            <v>5152614</v>
          </cell>
          <cell r="I40">
            <v>6905472.5999999996</v>
          </cell>
          <cell r="J40">
            <v>5908152</v>
          </cell>
          <cell r="K40">
            <v>7089157</v>
          </cell>
          <cell r="L40">
            <v>7422354</v>
          </cell>
          <cell r="M40">
            <v>744382</v>
          </cell>
          <cell r="N40">
            <v>384598</v>
          </cell>
          <cell r="O40">
            <v>586534</v>
          </cell>
          <cell r="P40">
            <v>1715514</v>
          </cell>
          <cell r="Q40">
            <v>527930</v>
          </cell>
          <cell r="R40">
            <v>588798</v>
          </cell>
          <cell r="S40">
            <v>887624</v>
          </cell>
          <cell r="T40">
            <v>2004352</v>
          </cell>
          <cell r="U40">
            <v>563066</v>
          </cell>
          <cell r="V40">
            <v>806488</v>
          </cell>
          <cell r="W40">
            <v>685386</v>
          </cell>
          <cell r="X40">
            <v>2054940</v>
          </cell>
          <cell r="Y40">
            <v>581102</v>
          </cell>
          <cell r="Z40">
            <v>876268</v>
          </cell>
          <cell r="AA40">
            <v>670860</v>
          </cell>
          <cell r="AB40">
            <v>2128230</v>
          </cell>
          <cell r="AC40">
            <v>7903036</v>
          </cell>
          <cell r="AD40">
            <v>558748</v>
          </cell>
          <cell r="AE40">
            <v>458002</v>
          </cell>
          <cell r="AF40">
            <v>617456</v>
          </cell>
          <cell r="AG40">
            <v>1634206</v>
          </cell>
          <cell r="AH40">
            <v>579740</v>
          </cell>
          <cell r="AI40">
            <v>762502</v>
          </cell>
          <cell r="AJ40">
            <v>621276</v>
          </cell>
          <cell r="AK40">
            <v>1963518</v>
          </cell>
          <cell r="AL40">
            <v>645860</v>
          </cell>
          <cell r="AM40">
            <v>912612</v>
          </cell>
          <cell r="AN40">
            <v>604866</v>
          </cell>
          <cell r="AO40">
            <v>2163338</v>
          </cell>
          <cell r="AP40">
            <v>892340</v>
          </cell>
          <cell r="AQ40">
            <v>0</v>
          </cell>
          <cell r="AR40">
            <v>0</v>
          </cell>
          <cell r="AS40">
            <v>892340</v>
          </cell>
          <cell r="AT40">
            <v>6653402</v>
          </cell>
          <cell r="AU40">
            <v>53687345.539999999</v>
          </cell>
        </row>
        <row r="41">
          <cell r="A41" t="str">
            <v>NEUMAN</v>
          </cell>
          <cell r="B41">
            <v>239088</v>
          </cell>
          <cell r="C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239088</v>
          </cell>
        </row>
        <row r="42">
          <cell r="A42" t="str">
            <v>PHARMACARE</v>
          </cell>
          <cell r="I42">
            <v>461480</v>
          </cell>
          <cell r="J42">
            <v>33360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494840</v>
          </cell>
        </row>
        <row r="43">
          <cell r="A43" t="str">
            <v>PRESCRIPTION SUPPLY</v>
          </cell>
          <cell r="B43">
            <v>12024</v>
          </cell>
          <cell r="C43">
            <v>23076</v>
          </cell>
          <cell r="D43">
            <v>79006.2</v>
          </cell>
          <cell r="E43">
            <v>99816</v>
          </cell>
          <cell r="F43">
            <v>187398</v>
          </cell>
          <cell r="G43">
            <v>191940</v>
          </cell>
          <cell r="H43">
            <v>693414</v>
          </cell>
          <cell r="I43">
            <v>837942.6</v>
          </cell>
          <cell r="J43">
            <v>462914</v>
          </cell>
          <cell r="K43">
            <v>757022</v>
          </cell>
          <cell r="L43">
            <v>720294.6</v>
          </cell>
          <cell r="M43">
            <v>55104</v>
          </cell>
          <cell r="N43">
            <v>28524</v>
          </cell>
          <cell r="O43">
            <v>59910</v>
          </cell>
          <cell r="P43">
            <v>143538</v>
          </cell>
          <cell r="Q43">
            <v>71652</v>
          </cell>
          <cell r="R43">
            <v>46038</v>
          </cell>
          <cell r="S43">
            <v>92958</v>
          </cell>
          <cell r="T43">
            <v>210648</v>
          </cell>
          <cell r="U43">
            <v>30876</v>
          </cell>
          <cell r="V43">
            <v>53826</v>
          </cell>
          <cell r="W43">
            <v>95256</v>
          </cell>
          <cell r="X43">
            <v>179958</v>
          </cell>
          <cell r="Y43">
            <v>31704</v>
          </cell>
          <cell r="Z43">
            <v>77724</v>
          </cell>
          <cell r="AA43">
            <v>52062</v>
          </cell>
          <cell r="AB43">
            <v>161490</v>
          </cell>
          <cell r="AC43">
            <v>695634</v>
          </cell>
          <cell r="AD43">
            <v>87498</v>
          </cell>
          <cell r="AE43">
            <v>103260</v>
          </cell>
          <cell r="AF43">
            <v>42066</v>
          </cell>
          <cell r="AG43">
            <v>232824</v>
          </cell>
          <cell r="AH43">
            <v>36732</v>
          </cell>
          <cell r="AI43">
            <v>19980</v>
          </cell>
          <cell r="AJ43">
            <v>87228</v>
          </cell>
          <cell r="AK43">
            <v>143940</v>
          </cell>
          <cell r="AL43">
            <v>47784</v>
          </cell>
          <cell r="AM43">
            <v>87690</v>
          </cell>
          <cell r="AN43">
            <v>72564</v>
          </cell>
          <cell r="AO43">
            <v>208038</v>
          </cell>
          <cell r="AP43">
            <v>162984</v>
          </cell>
          <cell r="AQ43">
            <v>0</v>
          </cell>
          <cell r="AR43">
            <v>0</v>
          </cell>
          <cell r="AS43">
            <v>162984</v>
          </cell>
          <cell r="AT43">
            <v>747786</v>
          </cell>
          <cell r="AU43">
            <v>5508267.4000000004</v>
          </cell>
        </row>
        <row r="44">
          <cell r="A44" t="str">
            <v>QUALITY WH</v>
          </cell>
          <cell r="D44">
            <v>33948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33948</v>
          </cell>
        </row>
        <row r="45">
          <cell r="A45" t="str">
            <v>REMO</v>
          </cell>
          <cell r="B45">
            <v>135912</v>
          </cell>
          <cell r="C45">
            <v>360684</v>
          </cell>
          <cell r="D45">
            <v>1607831.84</v>
          </cell>
          <cell r="E45">
            <v>337824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2442251.84</v>
          </cell>
        </row>
        <row r="46">
          <cell r="A46" t="str">
            <v>ROCHESTER DRUG</v>
          </cell>
          <cell r="B46">
            <v>34656</v>
          </cell>
          <cell r="C46">
            <v>90072</v>
          </cell>
          <cell r="D46">
            <v>315217.46000000002</v>
          </cell>
          <cell r="E46">
            <v>712826</v>
          </cell>
          <cell r="F46">
            <v>1212948</v>
          </cell>
          <cell r="G46">
            <v>1470384</v>
          </cell>
          <cell r="H46">
            <v>1901422</v>
          </cell>
          <cell r="I46">
            <v>2658037.2000000002</v>
          </cell>
          <cell r="J46">
            <v>2254695</v>
          </cell>
          <cell r="K46">
            <v>2947446</v>
          </cell>
          <cell r="L46">
            <v>3253447.2</v>
          </cell>
          <cell r="M46">
            <v>237946</v>
          </cell>
          <cell r="N46">
            <v>275640</v>
          </cell>
          <cell r="O46">
            <v>186926</v>
          </cell>
          <cell r="P46">
            <v>700512</v>
          </cell>
          <cell r="Q46">
            <v>392904</v>
          </cell>
          <cell r="R46">
            <v>313998</v>
          </cell>
          <cell r="S46">
            <v>482374</v>
          </cell>
          <cell r="T46">
            <v>1189276</v>
          </cell>
          <cell r="U46">
            <v>310084</v>
          </cell>
          <cell r="V46">
            <v>551586</v>
          </cell>
          <cell r="W46">
            <v>376406</v>
          </cell>
          <cell r="X46">
            <v>1238076</v>
          </cell>
          <cell r="Y46">
            <v>458386</v>
          </cell>
          <cell r="Z46">
            <v>517604</v>
          </cell>
          <cell r="AA46">
            <v>571402</v>
          </cell>
          <cell r="AB46">
            <v>1547392</v>
          </cell>
          <cell r="AC46">
            <v>4675256</v>
          </cell>
          <cell r="AD46">
            <v>391920</v>
          </cell>
          <cell r="AE46">
            <v>93720</v>
          </cell>
          <cell r="AF46">
            <v>386616</v>
          </cell>
          <cell r="AG46">
            <v>872256</v>
          </cell>
          <cell r="AH46">
            <v>488806</v>
          </cell>
          <cell r="AI46">
            <v>476888</v>
          </cell>
          <cell r="AJ46">
            <v>519786</v>
          </cell>
          <cell r="AK46">
            <v>1485480</v>
          </cell>
          <cell r="AL46">
            <v>404716</v>
          </cell>
          <cell r="AM46">
            <v>626414</v>
          </cell>
          <cell r="AN46">
            <v>518830</v>
          </cell>
          <cell r="AO46">
            <v>1549960</v>
          </cell>
          <cell r="AP46">
            <v>614920</v>
          </cell>
          <cell r="AQ46">
            <v>0</v>
          </cell>
          <cell r="AR46">
            <v>0</v>
          </cell>
          <cell r="AS46">
            <v>614920</v>
          </cell>
          <cell r="AT46">
            <v>4522616</v>
          </cell>
          <cell r="AU46">
            <v>26049022.859999999</v>
          </cell>
        </row>
        <row r="47">
          <cell r="A47" t="str">
            <v>SMITH DRUG</v>
          </cell>
          <cell r="B47">
            <v>96600</v>
          </cell>
          <cell r="C47">
            <v>242424</v>
          </cell>
          <cell r="D47">
            <v>1049190.8799999999</v>
          </cell>
          <cell r="E47">
            <v>2510888</v>
          </cell>
          <cell r="F47">
            <v>4501080</v>
          </cell>
          <cell r="G47">
            <v>6959646</v>
          </cell>
          <cell r="H47">
            <v>11913762</v>
          </cell>
          <cell r="I47">
            <v>14381213</v>
          </cell>
          <cell r="J47">
            <v>12660077</v>
          </cell>
          <cell r="K47">
            <v>15369363</v>
          </cell>
          <cell r="L47">
            <v>15176570.800000001</v>
          </cell>
          <cell r="M47">
            <v>1129142</v>
          </cell>
          <cell r="N47">
            <v>1153200</v>
          </cell>
          <cell r="O47">
            <v>1138042</v>
          </cell>
          <cell r="P47">
            <v>3420384</v>
          </cell>
          <cell r="Q47">
            <v>1005306</v>
          </cell>
          <cell r="R47">
            <v>964998</v>
          </cell>
          <cell r="S47">
            <v>1528590</v>
          </cell>
          <cell r="T47">
            <v>3498894</v>
          </cell>
          <cell r="U47">
            <v>1261758</v>
          </cell>
          <cell r="V47">
            <v>1531092</v>
          </cell>
          <cell r="W47">
            <v>1081554</v>
          </cell>
          <cell r="X47">
            <v>3874404</v>
          </cell>
          <cell r="Y47">
            <v>1167510</v>
          </cell>
          <cell r="Z47">
            <v>1336974</v>
          </cell>
          <cell r="AA47">
            <v>1072122</v>
          </cell>
          <cell r="AB47">
            <v>3576606</v>
          </cell>
          <cell r="AC47">
            <v>14370288</v>
          </cell>
          <cell r="AD47">
            <v>1047876</v>
          </cell>
          <cell r="AE47">
            <v>657534</v>
          </cell>
          <cell r="AF47">
            <v>1193514</v>
          </cell>
          <cell r="AG47">
            <v>2898924</v>
          </cell>
          <cell r="AH47">
            <v>1088476</v>
          </cell>
          <cell r="AI47">
            <v>1039782</v>
          </cell>
          <cell r="AJ47">
            <v>1523108</v>
          </cell>
          <cell r="AK47">
            <v>3651366</v>
          </cell>
          <cell r="AL47">
            <v>1117284</v>
          </cell>
          <cell r="AM47">
            <v>1330692</v>
          </cell>
          <cell r="AN47">
            <v>1164306</v>
          </cell>
          <cell r="AO47">
            <v>3612282</v>
          </cell>
          <cell r="AP47">
            <v>1159272</v>
          </cell>
          <cell r="AQ47">
            <v>0</v>
          </cell>
          <cell r="AR47">
            <v>0</v>
          </cell>
          <cell r="AS47">
            <v>1159272</v>
          </cell>
          <cell r="AT47">
            <v>11321844</v>
          </cell>
          <cell r="AU47">
            <v>110552946.67999999</v>
          </cell>
        </row>
        <row r="48">
          <cell r="A48" t="str">
            <v>UNIV NEW MEXICO</v>
          </cell>
          <cell r="C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49" t="str">
            <v>US ONCOLOGY</v>
          </cell>
          <cell r="H49">
            <v>6400</v>
          </cell>
          <cell r="I49">
            <v>0</v>
          </cell>
          <cell r="J49">
            <v>383382</v>
          </cell>
          <cell r="K49">
            <v>7028925</v>
          </cell>
          <cell r="L49">
            <v>20012496</v>
          </cell>
          <cell r="M49">
            <v>2031072</v>
          </cell>
          <cell r="N49">
            <v>2292328</v>
          </cell>
          <cell r="O49">
            <v>2781576</v>
          </cell>
          <cell r="P49">
            <v>7104976</v>
          </cell>
          <cell r="Q49">
            <v>2613920</v>
          </cell>
          <cell r="R49">
            <v>2929980</v>
          </cell>
          <cell r="S49">
            <v>2929272</v>
          </cell>
          <cell r="T49">
            <v>8473172</v>
          </cell>
          <cell r="U49">
            <v>2765312</v>
          </cell>
          <cell r="V49">
            <v>3559112</v>
          </cell>
          <cell r="W49">
            <v>2900705</v>
          </cell>
          <cell r="X49">
            <v>9225129</v>
          </cell>
          <cell r="Y49">
            <v>3139544</v>
          </cell>
          <cell r="Z49">
            <v>3468939</v>
          </cell>
          <cell r="AA49">
            <v>3754057</v>
          </cell>
          <cell r="AB49">
            <v>10362540</v>
          </cell>
          <cell r="AC49">
            <v>35165817</v>
          </cell>
          <cell r="AD49">
            <v>4242934</v>
          </cell>
          <cell r="AE49">
            <v>3072671</v>
          </cell>
          <cell r="AF49">
            <v>5211311</v>
          </cell>
          <cell r="AG49">
            <v>12526916</v>
          </cell>
          <cell r="AH49">
            <v>3466486</v>
          </cell>
          <cell r="AI49">
            <v>4416766</v>
          </cell>
          <cell r="AJ49">
            <v>4010947</v>
          </cell>
          <cell r="AK49">
            <v>11894199</v>
          </cell>
          <cell r="AL49">
            <v>3644128</v>
          </cell>
          <cell r="AM49">
            <v>3944514</v>
          </cell>
          <cell r="AN49">
            <v>2379939</v>
          </cell>
          <cell r="AO49">
            <v>9968581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34389696</v>
          </cell>
          <cell r="AU49">
            <v>96986716</v>
          </cell>
        </row>
        <row r="50">
          <cell r="A50" t="str">
            <v>VALLEY DRUG</v>
          </cell>
          <cell r="B50">
            <v>17328</v>
          </cell>
          <cell r="C50">
            <v>19488</v>
          </cell>
          <cell r="D50">
            <v>61675.68</v>
          </cell>
          <cell r="E50">
            <v>260960</v>
          </cell>
          <cell r="F50">
            <v>658154</v>
          </cell>
          <cell r="G50">
            <v>682764</v>
          </cell>
          <cell r="H50">
            <v>649188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2349557.6799999997</v>
          </cell>
        </row>
        <row r="51">
          <cell r="A51" t="str">
            <v>VALLEY WHOLESALE</v>
          </cell>
          <cell r="B51">
            <v>6336</v>
          </cell>
          <cell r="C51">
            <v>13956</v>
          </cell>
          <cell r="D51">
            <v>76273.279999999999</v>
          </cell>
          <cell r="E51">
            <v>149157</v>
          </cell>
          <cell r="F51">
            <v>322704</v>
          </cell>
          <cell r="G51">
            <v>387870</v>
          </cell>
          <cell r="H51">
            <v>606582</v>
          </cell>
          <cell r="I51">
            <v>852246</v>
          </cell>
          <cell r="J51">
            <v>594342</v>
          </cell>
          <cell r="K51">
            <v>1085502</v>
          </cell>
          <cell r="L51">
            <v>737700.6</v>
          </cell>
          <cell r="M51">
            <v>32088</v>
          </cell>
          <cell r="N51">
            <v>33528</v>
          </cell>
          <cell r="O51">
            <v>43278</v>
          </cell>
          <cell r="P51">
            <v>108894</v>
          </cell>
          <cell r="Q51">
            <v>62376</v>
          </cell>
          <cell r="R51">
            <v>47916</v>
          </cell>
          <cell r="S51">
            <v>55536</v>
          </cell>
          <cell r="T51">
            <v>165828</v>
          </cell>
          <cell r="U51">
            <v>71148</v>
          </cell>
          <cell r="V51">
            <v>41160</v>
          </cell>
          <cell r="W51">
            <v>83310</v>
          </cell>
          <cell r="X51">
            <v>195618</v>
          </cell>
          <cell r="Y51">
            <v>21072</v>
          </cell>
          <cell r="Z51">
            <v>73050</v>
          </cell>
          <cell r="AA51">
            <v>48228</v>
          </cell>
          <cell r="AB51">
            <v>142350</v>
          </cell>
          <cell r="AC51">
            <v>612690</v>
          </cell>
          <cell r="AD51">
            <v>25158</v>
          </cell>
          <cell r="AE51">
            <v>66378</v>
          </cell>
          <cell r="AF51">
            <v>88602</v>
          </cell>
          <cell r="AG51">
            <v>180138</v>
          </cell>
          <cell r="AH51">
            <v>32820</v>
          </cell>
          <cell r="AI51">
            <v>51078</v>
          </cell>
          <cell r="AJ51">
            <v>55308</v>
          </cell>
          <cell r="AK51">
            <v>139206</v>
          </cell>
          <cell r="AL51">
            <v>23640</v>
          </cell>
          <cell r="AM51">
            <v>53502</v>
          </cell>
          <cell r="AN51">
            <v>51084</v>
          </cell>
          <cell r="AO51">
            <v>128226</v>
          </cell>
          <cell r="AP51">
            <v>32280</v>
          </cell>
          <cell r="AQ51">
            <v>0</v>
          </cell>
          <cell r="AR51">
            <v>0</v>
          </cell>
          <cell r="AS51">
            <v>32280</v>
          </cell>
          <cell r="AT51">
            <v>479850</v>
          </cell>
          <cell r="AU51">
            <v>5925208.8799999999</v>
          </cell>
        </row>
        <row r="52">
          <cell r="A52" t="str">
            <v>VALUE DRUG</v>
          </cell>
          <cell r="B52">
            <v>98544</v>
          </cell>
          <cell r="C52">
            <v>166968</v>
          </cell>
          <cell r="D52">
            <v>515150.96</v>
          </cell>
          <cell r="E52">
            <v>1203396</v>
          </cell>
          <cell r="F52">
            <v>2466002</v>
          </cell>
          <cell r="G52">
            <v>3771702</v>
          </cell>
          <cell r="H52">
            <v>4406682</v>
          </cell>
          <cell r="I52">
            <v>5290783.8</v>
          </cell>
          <cell r="J52">
            <v>5160736</v>
          </cell>
          <cell r="K52">
            <v>5058126</v>
          </cell>
          <cell r="L52">
            <v>4912054.5999999996</v>
          </cell>
          <cell r="M52">
            <v>356634</v>
          </cell>
          <cell r="N52">
            <v>493346</v>
          </cell>
          <cell r="O52">
            <v>514626</v>
          </cell>
          <cell r="P52">
            <v>1364606</v>
          </cell>
          <cell r="Q52">
            <v>404002</v>
          </cell>
          <cell r="R52">
            <v>392798</v>
          </cell>
          <cell r="S52">
            <v>737280</v>
          </cell>
          <cell r="T52">
            <v>1534080</v>
          </cell>
          <cell r="U52">
            <v>445736</v>
          </cell>
          <cell r="V52">
            <v>594528</v>
          </cell>
          <cell r="W52">
            <v>563054</v>
          </cell>
          <cell r="X52">
            <v>1603318</v>
          </cell>
          <cell r="Y52">
            <v>515030</v>
          </cell>
          <cell r="Z52">
            <v>533312</v>
          </cell>
          <cell r="AA52">
            <v>550494</v>
          </cell>
          <cell r="AB52">
            <v>1598836</v>
          </cell>
          <cell r="AC52">
            <v>6100840</v>
          </cell>
          <cell r="AD52">
            <v>221666</v>
          </cell>
          <cell r="AE52">
            <v>336736</v>
          </cell>
          <cell r="AF52">
            <v>463838</v>
          </cell>
          <cell r="AG52">
            <v>1022240</v>
          </cell>
          <cell r="AH52">
            <v>432748</v>
          </cell>
          <cell r="AI52">
            <v>545570</v>
          </cell>
          <cell r="AJ52">
            <v>466872</v>
          </cell>
          <cell r="AK52">
            <v>1445190</v>
          </cell>
          <cell r="AL52">
            <v>638790</v>
          </cell>
          <cell r="AM52">
            <v>626454</v>
          </cell>
          <cell r="AN52">
            <v>543390</v>
          </cell>
          <cell r="AO52">
            <v>1808634</v>
          </cell>
          <cell r="AP52">
            <v>555012</v>
          </cell>
          <cell r="AQ52">
            <v>0</v>
          </cell>
          <cell r="AR52">
            <v>0</v>
          </cell>
          <cell r="AS52">
            <v>555012</v>
          </cell>
          <cell r="AT52">
            <v>4831076</v>
          </cell>
          <cell r="AU52">
            <v>43982061.359999999</v>
          </cell>
        </row>
        <row r="53">
          <cell r="A53" t="str">
            <v>Grand Total</v>
          </cell>
          <cell r="B53">
            <v>30188428</v>
          </cell>
          <cell r="C53">
            <v>69684612</v>
          </cell>
          <cell r="D53">
            <v>238503365.78100005</v>
          </cell>
          <cell r="E53">
            <v>389302669</v>
          </cell>
          <cell r="F53">
            <v>619694159.00300002</v>
          </cell>
          <cell r="G53">
            <v>929704110</v>
          </cell>
          <cell r="H53">
            <v>1117071936</v>
          </cell>
          <cell r="I53">
            <v>1476920523.1999998</v>
          </cell>
          <cell r="J53">
            <v>1372547693</v>
          </cell>
          <cell r="K53">
            <v>1641707105</v>
          </cell>
          <cell r="L53">
            <v>1909836769.1999993</v>
          </cell>
          <cell r="M53">
            <v>162239962</v>
          </cell>
          <cell r="N53">
            <v>165338528</v>
          </cell>
          <cell r="O53">
            <v>192449194</v>
          </cell>
          <cell r="P53">
            <v>520027684</v>
          </cell>
          <cell r="Q53">
            <v>171496424</v>
          </cell>
          <cell r="R53">
            <v>182617822</v>
          </cell>
          <cell r="S53">
            <v>237225732</v>
          </cell>
          <cell r="T53">
            <v>591339978</v>
          </cell>
          <cell r="U53">
            <v>191762672</v>
          </cell>
          <cell r="V53">
            <v>240862812</v>
          </cell>
          <cell r="W53">
            <v>185818403</v>
          </cell>
          <cell r="X53">
            <v>618443887</v>
          </cell>
          <cell r="Y53">
            <v>196246846</v>
          </cell>
          <cell r="Z53">
            <v>240672775</v>
          </cell>
          <cell r="AA53">
            <v>199753516</v>
          </cell>
          <cell r="AB53">
            <v>636673137</v>
          </cell>
          <cell r="AC53">
            <v>2366484686</v>
          </cell>
          <cell r="AD53">
            <v>175392153</v>
          </cell>
          <cell r="AE53">
            <v>161695545</v>
          </cell>
          <cell r="AF53">
            <v>253908021</v>
          </cell>
          <cell r="AG53">
            <v>590995719</v>
          </cell>
          <cell r="AH53">
            <v>167285335</v>
          </cell>
          <cell r="AI53">
            <v>221789290</v>
          </cell>
          <cell r="AJ53">
            <v>208890466</v>
          </cell>
          <cell r="AK53">
            <v>597965091</v>
          </cell>
          <cell r="AL53">
            <v>205105245</v>
          </cell>
          <cell r="AM53">
            <v>258974996</v>
          </cell>
          <cell r="AN53">
            <v>197800572</v>
          </cell>
          <cell r="AO53">
            <v>661880813</v>
          </cell>
          <cell r="AP53">
            <v>242157707</v>
          </cell>
          <cell r="AQ53">
            <v>0</v>
          </cell>
          <cell r="AR53">
            <v>0</v>
          </cell>
          <cell r="AS53">
            <v>242157707</v>
          </cell>
          <cell r="AT53">
            <v>2092999330</v>
          </cell>
          <cell r="AU53">
            <v>14254645386.184002</v>
          </cell>
        </row>
      </sheetData>
      <sheetData sheetId="8">
        <row r="7">
          <cell r="A7" t="str">
            <v>ABC</v>
          </cell>
          <cell r="B7">
            <v>6893864</v>
          </cell>
          <cell r="C7">
            <v>16595052</v>
          </cell>
          <cell r="D7">
            <v>55979368.721000001</v>
          </cell>
          <cell r="E7">
            <v>104641872</v>
          </cell>
          <cell r="F7">
            <v>155024342</v>
          </cell>
          <cell r="G7">
            <v>5929242</v>
          </cell>
          <cell r="H7">
            <v>10022646</v>
          </cell>
          <cell r="I7">
            <v>16343370</v>
          </cell>
          <cell r="J7">
            <v>32295258</v>
          </cell>
          <cell r="K7">
            <v>17206752</v>
          </cell>
          <cell r="L7">
            <v>17822628</v>
          </cell>
          <cell r="M7">
            <v>16230042</v>
          </cell>
          <cell r="N7">
            <v>51259422</v>
          </cell>
          <cell r="O7">
            <v>17818482</v>
          </cell>
          <cell r="P7">
            <v>17624466</v>
          </cell>
          <cell r="Q7">
            <v>21103620</v>
          </cell>
          <cell r="R7">
            <v>56546568</v>
          </cell>
          <cell r="S7">
            <v>10500960</v>
          </cell>
          <cell r="T7">
            <v>18647562</v>
          </cell>
          <cell r="U7">
            <v>27122262</v>
          </cell>
          <cell r="V7">
            <v>56270784</v>
          </cell>
          <cell r="W7">
            <v>196372032</v>
          </cell>
          <cell r="X7">
            <v>7230366</v>
          </cell>
          <cell r="Y7">
            <v>14054772</v>
          </cell>
          <cell r="Z7">
            <v>35766594</v>
          </cell>
          <cell r="AA7">
            <v>57051732</v>
          </cell>
          <cell r="AB7">
            <v>4225038</v>
          </cell>
          <cell r="AC7">
            <v>18371922</v>
          </cell>
          <cell r="AD7">
            <v>23022060</v>
          </cell>
          <cell r="AE7">
            <v>45619020</v>
          </cell>
          <cell r="AF7">
            <v>15004926</v>
          </cell>
          <cell r="AG7">
            <v>17994362</v>
          </cell>
          <cell r="AH7">
            <v>25372768</v>
          </cell>
          <cell r="AI7">
            <v>58372056</v>
          </cell>
          <cell r="AJ7">
            <v>21401032</v>
          </cell>
          <cell r="AK7">
            <v>26505154</v>
          </cell>
          <cell r="AL7">
            <v>17059904</v>
          </cell>
          <cell r="AM7">
            <v>64966090</v>
          </cell>
          <cell r="AN7">
            <v>226008898</v>
          </cell>
          <cell r="AO7">
            <v>21810792</v>
          </cell>
          <cell r="AP7">
            <v>14145448</v>
          </cell>
          <cell r="AQ7">
            <v>24262130</v>
          </cell>
          <cell r="AR7">
            <v>60218370</v>
          </cell>
          <cell r="AS7">
            <v>25389290</v>
          </cell>
          <cell r="AT7">
            <v>32870092</v>
          </cell>
          <cell r="AU7">
            <v>16508202</v>
          </cell>
          <cell r="AV7">
            <v>74767584</v>
          </cell>
          <cell r="AW7">
            <v>35854166</v>
          </cell>
          <cell r="AX7">
            <v>24723453</v>
          </cell>
          <cell r="AY7">
            <v>16634626</v>
          </cell>
          <cell r="AZ7">
            <v>77212245</v>
          </cell>
          <cell r="BA7">
            <v>39321216.300000004</v>
          </cell>
          <cell r="BB7">
            <v>25459920</v>
          </cell>
          <cell r="BC7">
            <v>16403808</v>
          </cell>
          <cell r="BD7">
            <v>81184944.299999997</v>
          </cell>
          <cell r="BE7">
            <v>293383143.30000001</v>
          </cell>
          <cell r="BF7">
            <v>17924240</v>
          </cell>
          <cell r="BG7">
            <v>15959350</v>
          </cell>
          <cell r="BH7">
            <v>17644633</v>
          </cell>
          <cell r="BI7">
            <v>51528223</v>
          </cell>
          <cell r="BJ7">
            <v>23903686</v>
          </cell>
          <cell r="BK7">
            <v>22080582</v>
          </cell>
          <cell r="BL7">
            <v>22218514</v>
          </cell>
          <cell r="BM7">
            <v>68202782</v>
          </cell>
          <cell r="BN7">
            <v>21745953</v>
          </cell>
          <cell r="BO7">
            <v>22179079</v>
          </cell>
          <cell r="BP7">
            <v>18226762</v>
          </cell>
          <cell r="BQ7">
            <v>62151794</v>
          </cell>
          <cell r="BR7">
            <v>25217646</v>
          </cell>
          <cell r="BS7">
            <v>20084366</v>
          </cell>
          <cell r="BT7">
            <v>17555777</v>
          </cell>
          <cell r="BU7">
            <v>62857789</v>
          </cell>
          <cell r="BV7">
            <v>244740588</v>
          </cell>
          <cell r="BW7">
            <v>33129417</v>
          </cell>
          <cell r="BX7">
            <v>13749207</v>
          </cell>
          <cell r="BY7">
            <v>23675688</v>
          </cell>
          <cell r="BZ7">
            <v>70554312</v>
          </cell>
          <cell r="CA7">
            <v>29392962</v>
          </cell>
          <cell r="CB7">
            <v>24609797</v>
          </cell>
          <cell r="CC7">
            <v>24461720</v>
          </cell>
          <cell r="CD7">
            <v>78464479</v>
          </cell>
          <cell r="CE7">
            <v>32663829</v>
          </cell>
          <cell r="CF7">
            <v>24306666</v>
          </cell>
          <cell r="CG7">
            <v>28111038</v>
          </cell>
          <cell r="CH7">
            <v>85081533</v>
          </cell>
          <cell r="CI7">
            <v>37318340</v>
          </cell>
          <cell r="CJ7">
            <v>30425864</v>
          </cell>
          <cell r="CK7">
            <v>36620456</v>
          </cell>
          <cell r="CL7">
            <v>104364660</v>
          </cell>
          <cell r="CM7">
            <v>338464984</v>
          </cell>
          <cell r="CN7">
            <v>28500634</v>
          </cell>
          <cell r="CO7">
            <v>32027494</v>
          </cell>
          <cell r="CP7">
            <v>41190186</v>
          </cell>
          <cell r="CQ7">
            <v>101718314</v>
          </cell>
          <cell r="CR7">
            <v>37257952</v>
          </cell>
          <cell r="CS7">
            <v>39462142.799999997</v>
          </cell>
          <cell r="CT7">
            <v>38963630</v>
          </cell>
          <cell r="CU7">
            <v>115683724.8</v>
          </cell>
          <cell r="CV7">
            <v>33405528</v>
          </cell>
          <cell r="CW7">
            <v>41149454</v>
          </cell>
          <cell r="CX7">
            <v>34088366</v>
          </cell>
          <cell r="CY7">
            <v>108643348</v>
          </cell>
          <cell r="CZ7">
            <v>35722054</v>
          </cell>
          <cell r="DA7">
            <v>42485240</v>
          </cell>
          <cell r="DB7">
            <v>41577162</v>
          </cell>
          <cell r="DC7">
            <v>119784456</v>
          </cell>
          <cell r="DD7">
            <v>445829842.80000001</v>
          </cell>
          <cell r="DE7">
            <v>40181996</v>
          </cell>
          <cell r="DF7">
            <v>41846796</v>
          </cell>
          <cell r="DG7">
            <v>50851728</v>
          </cell>
          <cell r="DH7">
            <v>132880520</v>
          </cell>
          <cell r="DI7">
            <v>44909152</v>
          </cell>
          <cell r="DJ7">
            <v>47939834</v>
          </cell>
          <cell r="DK7">
            <v>56804828</v>
          </cell>
          <cell r="DL7">
            <v>149653814</v>
          </cell>
          <cell r="DM7">
            <v>48971076</v>
          </cell>
          <cell r="DN7">
            <v>57554872</v>
          </cell>
          <cell r="DO7">
            <v>48103225</v>
          </cell>
          <cell r="DP7">
            <v>154629173</v>
          </cell>
          <cell r="DQ7">
            <v>48948449</v>
          </cell>
          <cell r="DR7">
            <v>54702102</v>
          </cell>
          <cell r="DS7">
            <v>50157769</v>
          </cell>
          <cell r="DT7">
            <v>153808320</v>
          </cell>
          <cell r="DU7">
            <v>590971827</v>
          </cell>
          <cell r="DV7">
            <v>2674905813.8210001</v>
          </cell>
        </row>
        <row r="8">
          <cell r="A8" t="str">
            <v>AETNA SPECIALTY PHARMACY</v>
          </cell>
          <cell r="AM8">
            <v>0</v>
          </cell>
          <cell r="AU8">
            <v>695</v>
          </cell>
          <cell r="AV8">
            <v>695</v>
          </cell>
          <cell r="AW8">
            <v>18765</v>
          </cell>
          <cell r="AX8">
            <v>32665</v>
          </cell>
          <cell r="AY8">
            <v>18765</v>
          </cell>
          <cell r="AZ8">
            <v>70195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70890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70890</v>
          </cell>
        </row>
        <row r="9">
          <cell r="A9" t="str">
            <v>AMERICAN MEDICAL DISTRIBUTORS</v>
          </cell>
          <cell r="BW9">
            <v>0</v>
          </cell>
          <cell r="BX9">
            <v>58344</v>
          </cell>
          <cell r="BY9">
            <v>0</v>
          </cell>
          <cell r="BZ9">
            <v>58344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58344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58344</v>
          </cell>
        </row>
        <row r="10">
          <cell r="A10" t="str">
            <v>AMERICARES</v>
          </cell>
          <cell r="E10">
            <v>0</v>
          </cell>
          <cell r="J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</row>
        <row r="11">
          <cell r="A11" t="str">
            <v>ANDA</v>
          </cell>
          <cell r="DK11">
            <v>220314</v>
          </cell>
          <cell r="DL11">
            <v>220314</v>
          </cell>
          <cell r="DM11">
            <v>184062</v>
          </cell>
          <cell r="DN11">
            <v>112818</v>
          </cell>
          <cell r="DO11">
            <v>96216</v>
          </cell>
          <cell r="DP11">
            <v>393096</v>
          </cell>
          <cell r="DQ11">
            <v>221126</v>
          </cell>
          <cell r="DR11">
            <v>255576</v>
          </cell>
          <cell r="DS11">
            <v>38154</v>
          </cell>
          <cell r="DT11">
            <v>514856</v>
          </cell>
          <cell r="DU11">
            <v>1128266</v>
          </cell>
          <cell r="DV11">
            <v>1128266</v>
          </cell>
        </row>
        <row r="12">
          <cell r="A12" t="str">
            <v>BDI PHARMA</v>
          </cell>
          <cell r="DG12">
            <v>45000</v>
          </cell>
          <cell r="DH12">
            <v>45000</v>
          </cell>
          <cell r="DI12">
            <v>207000</v>
          </cell>
          <cell r="DJ12">
            <v>129632</v>
          </cell>
          <cell r="DK12">
            <v>163896</v>
          </cell>
          <cell r="DL12">
            <v>500528</v>
          </cell>
          <cell r="DM12">
            <v>157500</v>
          </cell>
          <cell r="DN12">
            <v>236410</v>
          </cell>
          <cell r="DO12">
            <v>175500</v>
          </cell>
          <cell r="DP12">
            <v>569410</v>
          </cell>
          <cell r="DQ12">
            <v>405000</v>
          </cell>
          <cell r="DR12">
            <v>302385</v>
          </cell>
          <cell r="DS12">
            <v>234000</v>
          </cell>
          <cell r="DT12">
            <v>941385</v>
          </cell>
          <cell r="DU12">
            <v>2056323</v>
          </cell>
          <cell r="DV12">
            <v>2056323</v>
          </cell>
        </row>
        <row r="13">
          <cell r="A13" t="str">
            <v>BELLAMY</v>
          </cell>
          <cell r="B13">
            <v>8664</v>
          </cell>
          <cell r="C13">
            <v>9744</v>
          </cell>
          <cell r="D13">
            <v>5916</v>
          </cell>
          <cell r="E13">
            <v>11922</v>
          </cell>
          <cell r="J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36246</v>
          </cell>
        </row>
        <row r="14">
          <cell r="A14" t="str">
            <v>BURLINGTON DRUG</v>
          </cell>
          <cell r="B14">
            <v>19008</v>
          </cell>
          <cell r="C14">
            <v>34884</v>
          </cell>
          <cell r="D14">
            <v>113982.84</v>
          </cell>
          <cell r="E14">
            <v>181700</v>
          </cell>
          <cell r="F14">
            <v>233228</v>
          </cell>
          <cell r="G14">
            <v>37704</v>
          </cell>
          <cell r="H14">
            <v>26220</v>
          </cell>
          <cell r="I14">
            <v>23196</v>
          </cell>
          <cell r="J14">
            <v>87120</v>
          </cell>
          <cell r="K14">
            <v>50580</v>
          </cell>
          <cell r="L14">
            <v>14346</v>
          </cell>
          <cell r="M14">
            <v>33996</v>
          </cell>
          <cell r="N14">
            <v>98922</v>
          </cell>
          <cell r="O14">
            <v>28074</v>
          </cell>
          <cell r="P14">
            <v>42612</v>
          </cell>
          <cell r="Q14">
            <v>15414</v>
          </cell>
          <cell r="R14">
            <v>86100</v>
          </cell>
          <cell r="S14">
            <v>61656</v>
          </cell>
          <cell r="T14">
            <v>50118</v>
          </cell>
          <cell r="U14">
            <v>25692</v>
          </cell>
          <cell r="V14">
            <v>137466</v>
          </cell>
          <cell r="W14">
            <v>409608</v>
          </cell>
          <cell r="X14">
            <v>37632</v>
          </cell>
          <cell r="Y14">
            <v>50820</v>
          </cell>
          <cell r="Z14">
            <v>39960</v>
          </cell>
          <cell r="AA14">
            <v>128412</v>
          </cell>
          <cell r="AB14">
            <v>29106</v>
          </cell>
          <cell r="AC14">
            <v>57894</v>
          </cell>
          <cell r="AD14">
            <v>30138</v>
          </cell>
          <cell r="AE14">
            <v>117138</v>
          </cell>
          <cell r="AF14">
            <v>47730</v>
          </cell>
          <cell r="AG14">
            <v>68676</v>
          </cell>
          <cell r="AH14">
            <v>24756</v>
          </cell>
          <cell r="AI14">
            <v>141162</v>
          </cell>
          <cell r="AJ14">
            <v>54876</v>
          </cell>
          <cell r="AK14">
            <v>58998</v>
          </cell>
          <cell r="AL14">
            <v>25032</v>
          </cell>
          <cell r="AM14">
            <v>138906</v>
          </cell>
          <cell r="AN14">
            <v>525618</v>
          </cell>
          <cell r="AO14">
            <v>48198</v>
          </cell>
          <cell r="AP14">
            <v>37722</v>
          </cell>
          <cell r="AQ14">
            <v>39528</v>
          </cell>
          <cell r="AR14">
            <v>125448</v>
          </cell>
          <cell r="AS14">
            <v>47520</v>
          </cell>
          <cell r="AT14">
            <v>52830</v>
          </cell>
          <cell r="AU14">
            <v>57888</v>
          </cell>
          <cell r="AV14">
            <v>158238</v>
          </cell>
          <cell r="AW14">
            <v>97386</v>
          </cell>
          <cell r="AX14">
            <v>86166</v>
          </cell>
          <cell r="AY14">
            <v>61170</v>
          </cell>
          <cell r="AZ14">
            <v>244722</v>
          </cell>
          <cell r="BA14">
            <v>53344.5</v>
          </cell>
          <cell r="BB14">
            <v>70332</v>
          </cell>
          <cell r="BC14">
            <v>44520</v>
          </cell>
          <cell r="BD14">
            <v>168196.5</v>
          </cell>
          <cell r="BE14">
            <v>696604.5</v>
          </cell>
          <cell r="BF14">
            <v>71892</v>
          </cell>
          <cell r="BG14">
            <v>41748</v>
          </cell>
          <cell r="BH14">
            <v>53796</v>
          </cell>
          <cell r="BI14">
            <v>167436</v>
          </cell>
          <cell r="BJ14">
            <v>48132</v>
          </cell>
          <cell r="BK14">
            <v>61344</v>
          </cell>
          <cell r="BL14">
            <v>53712</v>
          </cell>
          <cell r="BM14">
            <v>163188</v>
          </cell>
          <cell r="BN14">
            <v>54792</v>
          </cell>
          <cell r="BO14">
            <v>69342</v>
          </cell>
          <cell r="BP14">
            <v>77004</v>
          </cell>
          <cell r="BQ14">
            <v>201138</v>
          </cell>
          <cell r="BR14">
            <v>99798</v>
          </cell>
          <cell r="BS14">
            <v>68682</v>
          </cell>
          <cell r="BT14">
            <v>71804</v>
          </cell>
          <cell r="BU14">
            <v>240284</v>
          </cell>
          <cell r="BV14">
            <v>772046</v>
          </cell>
          <cell r="BW14">
            <v>169586</v>
          </cell>
          <cell r="BX14">
            <v>52190</v>
          </cell>
          <cell r="BY14">
            <v>90354</v>
          </cell>
          <cell r="BZ14">
            <v>312130</v>
          </cell>
          <cell r="CA14">
            <v>127152</v>
          </cell>
          <cell r="CB14">
            <v>179898</v>
          </cell>
          <cell r="CC14">
            <v>118944</v>
          </cell>
          <cell r="CD14">
            <v>425994</v>
          </cell>
          <cell r="CE14">
            <v>64824</v>
          </cell>
          <cell r="CF14">
            <v>50664</v>
          </cell>
          <cell r="CG14">
            <v>130839</v>
          </cell>
          <cell r="CH14">
            <v>246327</v>
          </cell>
          <cell r="CI14">
            <v>71950</v>
          </cell>
          <cell r="CJ14">
            <v>105576</v>
          </cell>
          <cell r="CK14">
            <v>143820</v>
          </cell>
          <cell r="CL14">
            <v>321346</v>
          </cell>
          <cell r="CM14">
            <v>1305797</v>
          </cell>
          <cell r="CN14">
            <v>172392</v>
          </cell>
          <cell r="CO14">
            <v>76716</v>
          </cell>
          <cell r="CP14">
            <v>63420</v>
          </cell>
          <cell r="CQ14">
            <v>312528</v>
          </cell>
          <cell r="CR14">
            <v>110520</v>
          </cell>
          <cell r="CS14">
            <v>105852</v>
          </cell>
          <cell r="CT14">
            <v>129096</v>
          </cell>
          <cell r="CU14">
            <v>345468</v>
          </cell>
          <cell r="CV14">
            <v>102024</v>
          </cell>
          <cell r="CW14">
            <v>116646</v>
          </cell>
          <cell r="CX14">
            <v>108168</v>
          </cell>
          <cell r="CY14">
            <v>326838</v>
          </cell>
          <cell r="CZ14">
            <v>79668</v>
          </cell>
          <cell r="DA14">
            <v>139692</v>
          </cell>
          <cell r="DB14">
            <v>114564</v>
          </cell>
          <cell r="DC14">
            <v>333924</v>
          </cell>
          <cell r="DD14">
            <v>1318758</v>
          </cell>
          <cell r="DE14">
            <v>81594</v>
          </cell>
          <cell r="DF14">
            <v>78156</v>
          </cell>
          <cell r="DG14">
            <v>135066</v>
          </cell>
          <cell r="DH14">
            <v>294816</v>
          </cell>
          <cell r="DI14">
            <v>103356</v>
          </cell>
          <cell r="DJ14">
            <v>67716</v>
          </cell>
          <cell r="DK14">
            <v>137508</v>
          </cell>
          <cell r="DL14">
            <v>308580</v>
          </cell>
          <cell r="DM14">
            <v>167580</v>
          </cell>
          <cell r="DN14">
            <v>125748</v>
          </cell>
          <cell r="DO14">
            <v>94596</v>
          </cell>
          <cell r="DP14">
            <v>387924</v>
          </cell>
          <cell r="DQ14">
            <v>74754</v>
          </cell>
          <cell r="DR14">
            <v>117150</v>
          </cell>
          <cell r="DS14">
            <v>41574</v>
          </cell>
          <cell r="DT14">
            <v>233478</v>
          </cell>
          <cell r="DU14">
            <v>1224798</v>
          </cell>
          <cell r="DV14">
            <v>6836032.3399999999</v>
          </cell>
        </row>
        <row r="15">
          <cell r="A15" t="str">
            <v xml:space="preserve">CAPITAL WHOLESALE </v>
          </cell>
          <cell r="B15">
            <v>10992</v>
          </cell>
          <cell r="C15">
            <v>4896</v>
          </cell>
          <cell r="D15">
            <v>77597.08</v>
          </cell>
          <cell r="E15">
            <v>226540</v>
          </cell>
          <cell r="F15">
            <v>293604</v>
          </cell>
          <cell r="G15">
            <v>9504</v>
          </cell>
          <cell r="H15">
            <v>20358</v>
          </cell>
          <cell r="I15">
            <v>2934</v>
          </cell>
          <cell r="J15">
            <v>32796</v>
          </cell>
          <cell r="K15">
            <v>38760</v>
          </cell>
          <cell r="L15">
            <v>1584</v>
          </cell>
          <cell r="M15">
            <v>8442</v>
          </cell>
          <cell r="N15">
            <v>48786</v>
          </cell>
          <cell r="O15">
            <v>19386</v>
          </cell>
          <cell r="P15">
            <v>37044</v>
          </cell>
          <cell r="Q15">
            <v>792</v>
          </cell>
          <cell r="R15">
            <v>57222</v>
          </cell>
          <cell r="S15">
            <v>0</v>
          </cell>
          <cell r="T15">
            <v>4410</v>
          </cell>
          <cell r="U15">
            <v>0</v>
          </cell>
          <cell r="V15">
            <v>4410</v>
          </cell>
          <cell r="W15">
            <v>143214</v>
          </cell>
          <cell r="X15">
            <v>6318</v>
          </cell>
          <cell r="Y15">
            <v>14292</v>
          </cell>
          <cell r="Z15">
            <v>14772</v>
          </cell>
          <cell r="AA15">
            <v>35382</v>
          </cell>
          <cell r="AB15">
            <v>126720</v>
          </cell>
          <cell r="AC15">
            <v>4800</v>
          </cell>
          <cell r="AD15">
            <v>15822</v>
          </cell>
          <cell r="AE15">
            <v>147342</v>
          </cell>
          <cell r="AF15">
            <v>0</v>
          </cell>
          <cell r="AG15">
            <v>15408</v>
          </cell>
          <cell r="AH15">
            <v>20238</v>
          </cell>
          <cell r="AI15">
            <v>35646</v>
          </cell>
          <cell r="AJ15">
            <v>5940</v>
          </cell>
          <cell r="AK15">
            <v>17928</v>
          </cell>
          <cell r="AL15">
            <v>13308</v>
          </cell>
          <cell r="AM15">
            <v>37176</v>
          </cell>
          <cell r="AN15">
            <v>255546</v>
          </cell>
          <cell r="AO15">
            <v>0</v>
          </cell>
          <cell r="AP15">
            <v>11850</v>
          </cell>
          <cell r="AQ15">
            <v>19590</v>
          </cell>
          <cell r="AR15">
            <v>31440</v>
          </cell>
          <cell r="AS15">
            <v>8616</v>
          </cell>
          <cell r="AT15">
            <v>0</v>
          </cell>
          <cell r="AU15">
            <v>12408</v>
          </cell>
          <cell r="AV15">
            <v>21024</v>
          </cell>
          <cell r="AW15">
            <v>14976</v>
          </cell>
          <cell r="AX15">
            <v>13554</v>
          </cell>
          <cell r="AY15">
            <v>0</v>
          </cell>
          <cell r="AZ15">
            <v>28530</v>
          </cell>
          <cell r="BA15">
            <v>13908</v>
          </cell>
          <cell r="BB15">
            <v>0</v>
          </cell>
          <cell r="BC15">
            <v>8616</v>
          </cell>
          <cell r="BD15">
            <v>22524</v>
          </cell>
          <cell r="BE15">
            <v>103518</v>
          </cell>
          <cell r="BF15">
            <v>695</v>
          </cell>
          <cell r="BG15">
            <v>0</v>
          </cell>
          <cell r="BH15">
            <v>695</v>
          </cell>
          <cell r="BI15">
            <v>1390</v>
          </cell>
          <cell r="BJ15">
            <v>1390</v>
          </cell>
          <cell r="BK15">
            <v>2195</v>
          </cell>
          <cell r="BL15">
            <v>695</v>
          </cell>
          <cell r="BM15">
            <v>4280</v>
          </cell>
          <cell r="BN15">
            <v>9048</v>
          </cell>
          <cell r="BO15">
            <v>1500</v>
          </cell>
          <cell r="BP15">
            <v>0</v>
          </cell>
          <cell r="BQ15">
            <v>10548</v>
          </cell>
          <cell r="BR15">
            <v>19113</v>
          </cell>
          <cell r="BS15">
            <v>0</v>
          </cell>
          <cell r="BT15">
            <v>0</v>
          </cell>
          <cell r="BU15">
            <v>19113</v>
          </cell>
          <cell r="BV15">
            <v>35331</v>
          </cell>
          <cell r="BW15">
            <v>0</v>
          </cell>
          <cell r="BX15">
            <v>0</v>
          </cell>
          <cell r="BY15">
            <v>3840</v>
          </cell>
          <cell r="BZ15">
            <v>3840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10320</v>
          </cell>
          <cell r="CF15">
            <v>1920</v>
          </cell>
          <cell r="CG15">
            <v>0</v>
          </cell>
          <cell r="CH15">
            <v>12240</v>
          </cell>
          <cell r="CI15">
            <v>0</v>
          </cell>
          <cell r="CJ15">
            <v>8832</v>
          </cell>
          <cell r="CK15">
            <v>0</v>
          </cell>
          <cell r="CL15">
            <v>8832</v>
          </cell>
          <cell r="CM15">
            <v>24912</v>
          </cell>
          <cell r="CN15">
            <v>31944</v>
          </cell>
          <cell r="CO15">
            <v>0</v>
          </cell>
          <cell r="CP15">
            <v>8364</v>
          </cell>
          <cell r="CQ15">
            <v>40308</v>
          </cell>
          <cell r="CR15">
            <v>0</v>
          </cell>
          <cell r="CS15">
            <v>21024</v>
          </cell>
          <cell r="CT15">
            <v>0</v>
          </cell>
          <cell r="CU15">
            <v>21024</v>
          </cell>
          <cell r="CV15">
            <v>0</v>
          </cell>
          <cell r="CW15">
            <v>0</v>
          </cell>
          <cell r="CX15">
            <v>33684</v>
          </cell>
          <cell r="CY15">
            <v>33684</v>
          </cell>
          <cell r="CZ15">
            <v>12660</v>
          </cell>
          <cell r="DA15">
            <v>0</v>
          </cell>
          <cell r="DB15">
            <v>13218</v>
          </cell>
          <cell r="DC15">
            <v>25878</v>
          </cell>
          <cell r="DD15">
            <v>120894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1884</v>
          </cell>
          <cell r="DK15">
            <v>0</v>
          </cell>
          <cell r="DL15">
            <v>1884</v>
          </cell>
          <cell r="DM15">
            <v>21072</v>
          </cell>
          <cell r="DN15">
            <v>0</v>
          </cell>
          <cell r="DO15">
            <v>21072</v>
          </cell>
          <cell r="DP15">
            <v>42144</v>
          </cell>
          <cell r="DQ15">
            <v>2076</v>
          </cell>
          <cell r="DR15">
            <v>0</v>
          </cell>
          <cell r="DS15">
            <v>9300</v>
          </cell>
          <cell r="DT15">
            <v>11376</v>
          </cell>
          <cell r="DU15">
            <v>55404</v>
          </cell>
          <cell r="DV15">
            <v>1352448.08</v>
          </cell>
        </row>
        <row r="16">
          <cell r="A16" t="str">
            <v>CARDINAL</v>
          </cell>
          <cell r="B16">
            <v>10917380</v>
          </cell>
          <cell r="C16">
            <v>28840056</v>
          </cell>
          <cell r="D16">
            <v>101107379.32000001</v>
          </cell>
          <cell r="E16">
            <v>143106674</v>
          </cell>
          <cell r="F16">
            <v>236445287</v>
          </cell>
          <cell r="G16">
            <v>35144430</v>
          </cell>
          <cell r="H16">
            <v>23433804</v>
          </cell>
          <cell r="I16">
            <v>38228850</v>
          </cell>
          <cell r="J16">
            <v>96807084</v>
          </cell>
          <cell r="K16">
            <v>39444690</v>
          </cell>
          <cell r="L16">
            <v>25403022</v>
          </cell>
          <cell r="M16">
            <v>32982930</v>
          </cell>
          <cell r="N16">
            <v>97830642</v>
          </cell>
          <cell r="O16">
            <v>27146520</v>
          </cell>
          <cell r="P16">
            <v>24249432</v>
          </cell>
          <cell r="Q16">
            <v>28009770</v>
          </cell>
          <cell r="R16">
            <v>79405722</v>
          </cell>
          <cell r="S16">
            <v>13433664</v>
          </cell>
          <cell r="T16">
            <v>25036752</v>
          </cell>
          <cell r="U16">
            <v>52899108</v>
          </cell>
          <cell r="V16">
            <v>91369524</v>
          </cell>
          <cell r="W16">
            <v>365412972</v>
          </cell>
          <cell r="X16">
            <v>14783100</v>
          </cell>
          <cell r="Y16">
            <v>28051464</v>
          </cell>
          <cell r="Z16">
            <v>59694228</v>
          </cell>
          <cell r="AA16">
            <v>102528792</v>
          </cell>
          <cell r="AB16">
            <v>25205784</v>
          </cell>
          <cell r="AC16">
            <v>25451424</v>
          </cell>
          <cell r="AD16">
            <v>38887554</v>
          </cell>
          <cell r="AE16">
            <v>89544762</v>
          </cell>
          <cell r="AF16">
            <v>28150304</v>
          </cell>
          <cell r="AG16">
            <v>46348202</v>
          </cell>
          <cell r="AH16">
            <v>43305624</v>
          </cell>
          <cell r="AI16">
            <v>117804130</v>
          </cell>
          <cell r="AJ16">
            <v>40264096</v>
          </cell>
          <cell r="AK16">
            <v>40854288</v>
          </cell>
          <cell r="AL16">
            <v>51726890</v>
          </cell>
          <cell r="AM16">
            <v>132845274</v>
          </cell>
          <cell r="AN16">
            <v>442722958</v>
          </cell>
          <cell r="AO16">
            <v>32187482</v>
          </cell>
          <cell r="AP16">
            <v>38800302</v>
          </cell>
          <cell r="AQ16">
            <v>40739336</v>
          </cell>
          <cell r="AR16">
            <v>111727120</v>
          </cell>
          <cell r="AS16">
            <v>46656254</v>
          </cell>
          <cell r="AT16">
            <v>61512848</v>
          </cell>
          <cell r="AU16">
            <v>45047060</v>
          </cell>
          <cell r="AV16">
            <v>153216162</v>
          </cell>
          <cell r="AW16">
            <v>58343868</v>
          </cell>
          <cell r="AX16">
            <v>54590493</v>
          </cell>
          <cell r="AY16">
            <v>41178729</v>
          </cell>
          <cell r="AZ16">
            <v>154113090</v>
          </cell>
          <cell r="BA16">
            <v>74525704.099999994</v>
          </cell>
          <cell r="BB16">
            <v>39399626</v>
          </cell>
          <cell r="BC16">
            <v>32643099</v>
          </cell>
          <cell r="BD16">
            <v>146568429.09999999</v>
          </cell>
          <cell r="BE16">
            <v>565624801.10000002</v>
          </cell>
          <cell r="BF16">
            <v>54377520</v>
          </cell>
          <cell r="BG16">
            <v>42729047</v>
          </cell>
          <cell r="BH16">
            <v>41579271</v>
          </cell>
          <cell r="BI16">
            <v>138685838</v>
          </cell>
          <cell r="BJ16">
            <v>45963085</v>
          </cell>
          <cell r="BK16">
            <v>48780124</v>
          </cell>
          <cell r="BL16">
            <v>41553719</v>
          </cell>
          <cell r="BM16">
            <v>136296928</v>
          </cell>
          <cell r="BN16">
            <v>49466313</v>
          </cell>
          <cell r="BO16">
            <v>40591646</v>
          </cell>
          <cell r="BP16">
            <v>38796569</v>
          </cell>
          <cell r="BQ16">
            <v>128854528</v>
          </cell>
          <cell r="BR16">
            <v>58481960</v>
          </cell>
          <cell r="BS16">
            <v>46117654</v>
          </cell>
          <cell r="BT16">
            <v>40410732</v>
          </cell>
          <cell r="BU16">
            <v>145010346</v>
          </cell>
          <cell r="BV16">
            <v>548847640</v>
          </cell>
          <cell r="BW16">
            <v>67495622</v>
          </cell>
          <cell r="BX16">
            <v>20809978</v>
          </cell>
          <cell r="BY16">
            <v>40327225</v>
          </cell>
          <cell r="BZ16">
            <v>128632825</v>
          </cell>
          <cell r="CA16">
            <v>55403425</v>
          </cell>
          <cell r="CB16">
            <v>46706813</v>
          </cell>
          <cell r="CC16">
            <v>47389800</v>
          </cell>
          <cell r="CD16">
            <v>149500038</v>
          </cell>
          <cell r="CE16">
            <v>61982718</v>
          </cell>
          <cell r="CF16">
            <v>48834519</v>
          </cell>
          <cell r="CG16">
            <v>52069855</v>
          </cell>
          <cell r="CH16">
            <v>162887092</v>
          </cell>
          <cell r="CI16">
            <v>77223426</v>
          </cell>
          <cell r="CJ16">
            <v>56226069</v>
          </cell>
          <cell r="CK16">
            <v>51767618</v>
          </cell>
          <cell r="CL16">
            <v>185217113</v>
          </cell>
          <cell r="CM16">
            <v>626237068</v>
          </cell>
          <cell r="CN16">
            <v>44204470</v>
          </cell>
          <cell r="CO16">
            <v>53032286</v>
          </cell>
          <cell r="CP16">
            <v>64805902</v>
          </cell>
          <cell r="CQ16">
            <v>162042658</v>
          </cell>
          <cell r="CR16">
            <v>48133678</v>
          </cell>
          <cell r="CS16">
            <v>67303612.799999997</v>
          </cell>
          <cell r="CT16">
            <v>65636194</v>
          </cell>
          <cell r="CU16">
            <v>181073484.80000001</v>
          </cell>
          <cell r="CV16">
            <v>64378586</v>
          </cell>
          <cell r="CW16">
            <v>49598652</v>
          </cell>
          <cell r="CX16">
            <v>63419098</v>
          </cell>
          <cell r="CY16">
            <v>177396336</v>
          </cell>
          <cell r="CZ16">
            <v>57718586</v>
          </cell>
          <cell r="DA16">
            <v>54736556</v>
          </cell>
          <cell r="DB16">
            <v>78700972</v>
          </cell>
          <cell r="DC16">
            <v>191156114</v>
          </cell>
          <cell r="DD16">
            <v>711668592.79999995</v>
          </cell>
          <cell r="DE16">
            <v>56712812</v>
          </cell>
          <cell r="DF16">
            <v>57971936</v>
          </cell>
          <cell r="DG16">
            <v>69872942</v>
          </cell>
          <cell r="DH16">
            <v>184557690</v>
          </cell>
          <cell r="DI16">
            <v>57309654</v>
          </cell>
          <cell r="DJ16">
            <v>66387902</v>
          </cell>
          <cell r="DK16">
            <v>81997018</v>
          </cell>
          <cell r="DL16">
            <v>205694574</v>
          </cell>
          <cell r="DM16">
            <v>66946698</v>
          </cell>
          <cell r="DN16">
            <v>93053448</v>
          </cell>
          <cell r="DO16">
            <v>62958225</v>
          </cell>
          <cell r="DP16">
            <v>222958371</v>
          </cell>
          <cell r="DQ16">
            <v>70356414</v>
          </cell>
          <cell r="DR16">
            <v>90227162</v>
          </cell>
          <cell r="DS16">
            <v>74250734</v>
          </cell>
          <cell r="DT16">
            <v>234834310</v>
          </cell>
          <cell r="DU16">
            <v>848044945</v>
          </cell>
          <cell r="DV16">
            <v>4628975753.2200003</v>
          </cell>
        </row>
        <row r="17">
          <cell r="A17" t="str">
            <v>CAREMARK</v>
          </cell>
          <cell r="AM17">
            <v>0</v>
          </cell>
          <cell r="AU17">
            <v>2780</v>
          </cell>
          <cell r="AV17">
            <v>2780</v>
          </cell>
          <cell r="AW17">
            <v>34750</v>
          </cell>
          <cell r="AX17">
            <v>74365</v>
          </cell>
          <cell r="AY17">
            <v>57685</v>
          </cell>
          <cell r="AZ17">
            <v>166800</v>
          </cell>
          <cell r="BA17">
            <v>0</v>
          </cell>
          <cell r="BB17">
            <v>4170</v>
          </cell>
          <cell r="BC17">
            <v>0</v>
          </cell>
          <cell r="BD17">
            <v>4170</v>
          </cell>
          <cell r="BE17">
            <v>173750</v>
          </cell>
          <cell r="BF17">
            <v>0</v>
          </cell>
          <cell r="BG17">
            <v>4170</v>
          </cell>
          <cell r="BH17">
            <v>4170</v>
          </cell>
          <cell r="BI17">
            <v>8340</v>
          </cell>
          <cell r="BJ17">
            <v>2780</v>
          </cell>
          <cell r="BK17">
            <v>5560</v>
          </cell>
          <cell r="BL17">
            <v>6950</v>
          </cell>
          <cell r="BM17">
            <v>15290</v>
          </cell>
          <cell r="BN17">
            <v>6255</v>
          </cell>
          <cell r="BO17">
            <v>7645</v>
          </cell>
          <cell r="BP17">
            <v>10425</v>
          </cell>
          <cell r="BQ17">
            <v>24325</v>
          </cell>
          <cell r="BR17">
            <v>6255</v>
          </cell>
          <cell r="BS17">
            <v>0</v>
          </cell>
          <cell r="BT17">
            <v>138305</v>
          </cell>
          <cell r="BU17">
            <v>144560</v>
          </cell>
          <cell r="BV17">
            <v>192515</v>
          </cell>
          <cell r="BW17">
            <v>36835</v>
          </cell>
          <cell r="BX17">
            <v>176530</v>
          </cell>
          <cell r="BY17">
            <v>197380</v>
          </cell>
          <cell r="BZ17">
            <v>410745</v>
          </cell>
          <cell r="CA17">
            <v>232825</v>
          </cell>
          <cell r="CB17">
            <v>191125</v>
          </cell>
          <cell r="CC17">
            <v>214755</v>
          </cell>
          <cell r="CD17">
            <v>638705</v>
          </cell>
          <cell r="CE17">
            <v>203635</v>
          </cell>
          <cell r="CF17">
            <v>228655</v>
          </cell>
          <cell r="CG17">
            <v>181395</v>
          </cell>
          <cell r="CH17">
            <v>613685</v>
          </cell>
          <cell r="CI17">
            <v>205720</v>
          </cell>
          <cell r="CJ17">
            <v>174445</v>
          </cell>
          <cell r="CK17">
            <v>0</v>
          </cell>
          <cell r="CL17">
            <v>380165</v>
          </cell>
          <cell r="CM17">
            <v>2043300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2409565</v>
          </cell>
        </row>
        <row r="18">
          <cell r="A18" t="str">
            <v>CESAR CASTILLO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10800</v>
          </cell>
          <cell r="CF18">
            <v>0</v>
          </cell>
          <cell r="CG18">
            <v>0</v>
          </cell>
          <cell r="CH18">
            <v>10800</v>
          </cell>
          <cell r="CI18">
            <v>0</v>
          </cell>
          <cell r="CJ18">
            <v>16608</v>
          </cell>
          <cell r="CK18">
            <v>0</v>
          </cell>
          <cell r="CL18">
            <v>16608</v>
          </cell>
          <cell r="CM18">
            <v>27408</v>
          </cell>
          <cell r="CN18">
            <v>0</v>
          </cell>
          <cell r="CO18">
            <v>0</v>
          </cell>
          <cell r="CP18">
            <v>7200</v>
          </cell>
          <cell r="CQ18">
            <v>7200</v>
          </cell>
          <cell r="CR18">
            <v>7200</v>
          </cell>
          <cell r="CS18">
            <v>21600</v>
          </cell>
          <cell r="CT18">
            <v>28800</v>
          </cell>
          <cell r="CU18">
            <v>57600</v>
          </cell>
          <cell r="CV18">
            <v>39600</v>
          </cell>
          <cell r="CW18">
            <v>0</v>
          </cell>
          <cell r="CX18">
            <v>43200</v>
          </cell>
          <cell r="CY18">
            <v>82800</v>
          </cell>
          <cell r="CZ18">
            <v>10800</v>
          </cell>
          <cell r="DA18">
            <v>0</v>
          </cell>
          <cell r="DB18">
            <v>9000</v>
          </cell>
          <cell r="DC18">
            <v>19800</v>
          </cell>
          <cell r="DD18">
            <v>167400</v>
          </cell>
          <cell r="DE18">
            <v>0</v>
          </cell>
          <cell r="DF18">
            <v>3600</v>
          </cell>
          <cell r="DG18">
            <v>16200</v>
          </cell>
          <cell r="DH18">
            <v>19800</v>
          </cell>
          <cell r="DI18">
            <v>45128</v>
          </cell>
          <cell r="DJ18">
            <v>116162</v>
          </cell>
          <cell r="DK18">
            <v>31500</v>
          </cell>
          <cell r="DL18">
            <v>192790</v>
          </cell>
          <cell r="DM18">
            <v>76758</v>
          </cell>
          <cell r="DN18">
            <v>42300</v>
          </cell>
          <cell r="DO18">
            <v>33750</v>
          </cell>
          <cell r="DP18">
            <v>152808</v>
          </cell>
          <cell r="DQ18">
            <v>14400</v>
          </cell>
          <cell r="DR18">
            <v>2958</v>
          </cell>
          <cell r="DS18">
            <v>7200</v>
          </cell>
          <cell r="DT18">
            <v>24558</v>
          </cell>
          <cell r="DU18">
            <v>389956</v>
          </cell>
          <cell r="DV18">
            <v>584764</v>
          </cell>
        </row>
        <row r="19">
          <cell r="A19" t="str">
            <v>CEPHALON INC.</v>
          </cell>
          <cell r="B19">
            <v>0</v>
          </cell>
          <cell r="D19">
            <v>0</v>
          </cell>
          <cell r="E19">
            <v>0</v>
          </cell>
          <cell r="F19">
            <v>17760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17760</v>
          </cell>
        </row>
        <row r="20">
          <cell r="A20" t="str">
            <v>CORAM</v>
          </cell>
          <cell r="AM20">
            <v>0</v>
          </cell>
          <cell r="AX20">
            <v>16680</v>
          </cell>
          <cell r="AY20">
            <v>27800</v>
          </cell>
          <cell r="AZ20">
            <v>44480</v>
          </cell>
          <cell r="BA20">
            <v>28495</v>
          </cell>
          <cell r="BB20">
            <v>14595</v>
          </cell>
          <cell r="BC20">
            <v>31970</v>
          </cell>
          <cell r="BD20">
            <v>75060</v>
          </cell>
          <cell r="BE20">
            <v>119540</v>
          </cell>
          <cell r="BF20">
            <v>47260</v>
          </cell>
          <cell r="BG20">
            <v>20850</v>
          </cell>
          <cell r="BH20">
            <v>25715</v>
          </cell>
          <cell r="BI20">
            <v>93825</v>
          </cell>
          <cell r="BJ20">
            <v>23630</v>
          </cell>
          <cell r="BK20">
            <v>33360</v>
          </cell>
          <cell r="BL20">
            <v>26410</v>
          </cell>
          <cell r="BM20">
            <v>83400</v>
          </cell>
          <cell r="BN20">
            <v>52125</v>
          </cell>
          <cell r="BO20">
            <v>31275</v>
          </cell>
          <cell r="BP20">
            <v>28495</v>
          </cell>
          <cell r="BQ20">
            <v>111895</v>
          </cell>
          <cell r="BR20">
            <v>48650</v>
          </cell>
          <cell r="BS20">
            <v>22935</v>
          </cell>
          <cell r="BT20">
            <v>24325</v>
          </cell>
          <cell r="BU20">
            <v>95910</v>
          </cell>
          <cell r="BV20">
            <v>385030</v>
          </cell>
          <cell r="BW20">
            <v>43785</v>
          </cell>
          <cell r="BX20">
            <v>31275</v>
          </cell>
          <cell r="BY20">
            <v>42395</v>
          </cell>
          <cell r="BZ20">
            <v>117455</v>
          </cell>
          <cell r="CA20">
            <v>25020</v>
          </cell>
          <cell r="CB20">
            <v>31970</v>
          </cell>
          <cell r="CC20">
            <v>25020</v>
          </cell>
          <cell r="CD20">
            <v>82010</v>
          </cell>
          <cell r="CE20">
            <v>31970</v>
          </cell>
          <cell r="CF20">
            <v>21545</v>
          </cell>
          <cell r="CG20">
            <v>10425</v>
          </cell>
          <cell r="CH20">
            <v>63940</v>
          </cell>
          <cell r="CI20">
            <v>8340</v>
          </cell>
          <cell r="CJ20">
            <v>0</v>
          </cell>
          <cell r="CK20">
            <v>0</v>
          </cell>
          <cell r="CL20">
            <v>8340</v>
          </cell>
          <cell r="CM20">
            <v>271745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776315</v>
          </cell>
        </row>
        <row r="21">
          <cell r="A21" t="str">
            <v>CURASCRIPT</v>
          </cell>
          <cell r="AM21">
            <v>0</v>
          </cell>
          <cell r="AY21">
            <v>33360</v>
          </cell>
          <cell r="AZ21">
            <v>33360</v>
          </cell>
          <cell r="BA21">
            <v>27800</v>
          </cell>
          <cell r="BB21">
            <v>20850</v>
          </cell>
          <cell r="BC21">
            <v>0</v>
          </cell>
          <cell r="BD21">
            <v>48650</v>
          </cell>
          <cell r="BE21">
            <v>82010</v>
          </cell>
          <cell r="BF21">
            <v>13900</v>
          </cell>
          <cell r="BG21">
            <v>41700</v>
          </cell>
          <cell r="BH21">
            <v>41700</v>
          </cell>
          <cell r="BI21">
            <v>97300</v>
          </cell>
          <cell r="BJ21">
            <v>27800</v>
          </cell>
          <cell r="BK21">
            <v>41700</v>
          </cell>
          <cell r="BL21">
            <v>83400</v>
          </cell>
          <cell r="BM21">
            <v>152900</v>
          </cell>
          <cell r="BN21">
            <v>67415</v>
          </cell>
          <cell r="BO21">
            <v>93825</v>
          </cell>
          <cell r="BP21">
            <v>77840</v>
          </cell>
          <cell r="BQ21">
            <v>239080</v>
          </cell>
          <cell r="BR21">
            <v>128575</v>
          </cell>
          <cell r="BS21">
            <v>100080</v>
          </cell>
          <cell r="BT21">
            <v>113980</v>
          </cell>
          <cell r="BU21">
            <v>342635</v>
          </cell>
          <cell r="BV21">
            <v>831915</v>
          </cell>
          <cell r="BW21">
            <v>127185</v>
          </cell>
          <cell r="BX21">
            <v>66720</v>
          </cell>
          <cell r="BY21">
            <v>138305</v>
          </cell>
          <cell r="BZ21">
            <v>332210</v>
          </cell>
          <cell r="CA21">
            <v>124405</v>
          </cell>
          <cell r="CB21">
            <v>102165</v>
          </cell>
          <cell r="CC21">
            <v>119880</v>
          </cell>
          <cell r="CD21">
            <v>346450</v>
          </cell>
          <cell r="CE21">
            <v>170065</v>
          </cell>
          <cell r="CF21">
            <v>111130</v>
          </cell>
          <cell r="CG21">
            <v>191540</v>
          </cell>
          <cell r="CH21">
            <v>472735</v>
          </cell>
          <cell r="CI21">
            <v>126455</v>
          </cell>
          <cell r="CJ21">
            <v>101275</v>
          </cell>
          <cell r="CK21">
            <v>54000</v>
          </cell>
          <cell r="CL21">
            <v>281730</v>
          </cell>
          <cell r="CM21">
            <v>1433125</v>
          </cell>
          <cell r="CN21">
            <v>68400</v>
          </cell>
          <cell r="CO21">
            <v>111600</v>
          </cell>
          <cell r="CP21">
            <v>59400</v>
          </cell>
          <cell r="CQ21">
            <v>239400</v>
          </cell>
          <cell r="CR21">
            <v>25200</v>
          </cell>
          <cell r="CS21">
            <v>59400</v>
          </cell>
          <cell r="CT21">
            <v>61200</v>
          </cell>
          <cell r="CU21">
            <v>145800</v>
          </cell>
          <cell r="CV21">
            <v>106200</v>
          </cell>
          <cell r="CW21">
            <v>118800</v>
          </cell>
          <cell r="CX21">
            <v>120600</v>
          </cell>
          <cell r="CY21">
            <v>345600</v>
          </cell>
          <cell r="CZ21">
            <v>118800</v>
          </cell>
          <cell r="DA21">
            <v>79200</v>
          </cell>
          <cell r="DB21">
            <v>120600</v>
          </cell>
          <cell r="DC21">
            <v>318600</v>
          </cell>
          <cell r="DD21">
            <v>1049400</v>
          </cell>
          <cell r="DE21">
            <v>32400</v>
          </cell>
          <cell r="DF21">
            <v>102600</v>
          </cell>
          <cell r="DG21">
            <v>131400</v>
          </cell>
          <cell r="DH21">
            <v>266400</v>
          </cell>
          <cell r="DI21">
            <v>262800</v>
          </cell>
          <cell r="DJ21">
            <v>180450</v>
          </cell>
          <cell r="DK21">
            <v>116550</v>
          </cell>
          <cell r="DL21">
            <v>559800</v>
          </cell>
          <cell r="DM21">
            <v>223650</v>
          </cell>
          <cell r="DN21">
            <v>202050</v>
          </cell>
          <cell r="DO21">
            <v>461250</v>
          </cell>
          <cell r="DP21">
            <v>886950</v>
          </cell>
          <cell r="DQ21">
            <v>250650</v>
          </cell>
          <cell r="DR21">
            <v>551250</v>
          </cell>
          <cell r="DS21">
            <v>402750</v>
          </cell>
          <cell r="DT21">
            <v>1204650</v>
          </cell>
          <cell r="DU21">
            <v>2917800</v>
          </cell>
          <cell r="DV21">
            <v>6314250</v>
          </cell>
        </row>
        <row r="22">
          <cell r="A22" t="str">
            <v>DAKOTA</v>
          </cell>
          <cell r="B22">
            <v>15648</v>
          </cell>
          <cell r="C22">
            <v>40296</v>
          </cell>
          <cell r="D22">
            <v>116902.74</v>
          </cell>
          <cell r="E22">
            <v>246970</v>
          </cell>
          <cell r="F22">
            <v>393700</v>
          </cell>
          <cell r="G22">
            <v>50202</v>
          </cell>
          <cell r="H22">
            <v>15456</v>
          </cell>
          <cell r="I22">
            <v>15552</v>
          </cell>
          <cell r="J22">
            <v>81210</v>
          </cell>
          <cell r="K22">
            <v>42798</v>
          </cell>
          <cell r="L22">
            <v>42528</v>
          </cell>
          <cell r="M22">
            <v>14022</v>
          </cell>
          <cell r="N22">
            <v>99348</v>
          </cell>
          <cell r="O22">
            <v>38016</v>
          </cell>
          <cell r="P22">
            <v>41562</v>
          </cell>
          <cell r="Q22">
            <v>40368</v>
          </cell>
          <cell r="R22">
            <v>119946</v>
          </cell>
          <cell r="S22">
            <v>40488</v>
          </cell>
          <cell r="T22">
            <v>37356</v>
          </cell>
          <cell r="U22">
            <v>32238</v>
          </cell>
          <cell r="V22">
            <v>110082</v>
          </cell>
          <cell r="W22">
            <v>410586</v>
          </cell>
          <cell r="X22">
            <v>57996</v>
          </cell>
          <cell r="Y22">
            <v>26136</v>
          </cell>
          <cell r="Z22">
            <v>42252</v>
          </cell>
          <cell r="AA22">
            <v>126384</v>
          </cell>
          <cell r="AB22">
            <v>67032</v>
          </cell>
          <cell r="AC22">
            <v>33948</v>
          </cell>
          <cell r="AD22">
            <v>57354</v>
          </cell>
          <cell r="AE22">
            <v>158334</v>
          </cell>
          <cell r="AF22">
            <v>74598</v>
          </cell>
          <cell r="AG22">
            <v>52806</v>
          </cell>
          <cell r="AH22">
            <v>49554</v>
          </cell>
          <cell r="AI22">
            <v>176958</v>
          </cell>
          <cell r="AJ22">
            <v>71880</v>
          </cell>
          <cell r="AK22">
            <v>48906</v>
          </cell>
          <cell r="AL22">
            <v>103560</v>
          </cell>
          <cell r="AM22">
            <v>224346</v>
          </cell>
          <cell r="AN22">
            <v>686022</v>
          </cell>
          <cell r="AO22">
            <v>75366</v>
          </cell>
          <cell r="AP22">
            <v>31956</v>
          </cell>
          <cell r="AQ22">
            <v>78840</v>
          </cell>
          <cell r="AR22">
            <v>186162</v>
          </cell>
          <cell r="AS22">
            <v>83850</v>
          </cell>
          <cell r="AT22">
            <v>110910</v>
          </cell>
          <cell r="AU22">
            <v>116478</v>
          </cell>
          <cell r="AV22">
            <v>311238</v>
          </cell>
          <cell r="AW22">
            <v>57678</v>
          </cell>
          <cell r="AX22">
            <v>78606</v>
          </cell>
          <cell r="AY22">
            <v>108342</v>
          </cell>
          <cell r="AZ22">
            <v>244626</v>
          </cell>
          <cell r="BA22">
            <v>166784</v>
          </cell>
          <cell r="BB22">
            <v>119188</v>
          </cell>
          <cell r="BC22">
            <v>129190</v>
          </cell>
          <cell r="BD22">
            <v>415162</v>
          </cell>
          <cell r="BE22">
            <v>1157188</v>
          </cell>
          <cell r="BF22">
            <v>67909</v>
          </cell>
          <cell r="BG22">
            <v>56987</v>
          </cell>
          <cell r="BH22">
            <v>61917</v>
          </cell>
          <cell r="BI22">
            <v>186813</v>
          </cell>
          <cell r="BJ22">
            <v>71120</v>
          </cell>
          <cell r="BK22">
            <v>83648</v>
          </cell>
          <cell r="BL22">
            <v>142912</v>
          </cell>
          <cell r="BM22">
            <v>297680</v>
          </cell>
          <cell r="BN22">
            <v>80204</v>
          </cell>
          <cell r="BO22">
            <v>90822</v>
          </cell>
          <cell r="BP22">
            <v>82262</v>
          </cell>
          <cell r="BQ22">
            <v>253288</v>
          </cell>
          <cell r="BR22">
            <v>110186</v>
          </cell>
          <cell r="BS22">
            <v>95141</v>
          </cell>
          <cell r="BT22">
            <v>94565</v>
          </cell>
          <cell r="BU22">
            <v>299892</v>
          </cell>
          <cell r="BV22">
            <v>1037673</v>
          </cell>
          <cell r="BW22">
            <v>95506</v>
          </cell>
          <cell r="BX22">
            <v>69621</v>
          </cell>
          <cell r="BY22">
            <v>61532</v>
          </cell>
          <cell r="BZ22">
            <v>226659</v>
          </cell>
          <cell r="CA22">
            <v>107406</v>
          </cell>
          <cell r="CB22">
            <v>91389</v>
          </cell>
          <cell r="CC22">
            <v>102318</v>
          </cell>
          <cell r="CD22">
            <v>301113</v>
          </cell>
          <cell r="CE22">
            <v>122219</v>
          </cell>
          <cell r="CF22">
            <v>92088</v>
          </cell>
          <cell r="CG22">
            <v>171410</v>
          </cell>
          <cell r="CH22">
            <v>385717</v>
          </cell>
          <cell r="CI22">
            <v>112862</v>
          </cell>
          <cell r="CJ22">
            <v>102693</v>
          </cell>
          <cell r="CK22">
            <v>192748</v>
          </cell>
          <cell r="CL22">
            <v>408303</v>
          </cell>
          <cell r="CM22">
            <v>1321792</v>
          </cell>
          <cell r="CN22">
            <v>235722</v>
          </cell>
          <cell r="CO22">
            <v>89550</v>
          </cell>
          <cell r="CP22">
            <v>138878</v>
          </cell>
          <cell r="CQ22">
            <v>464150</v>
          </cell>
          <cell r="CR22">
            <v>169752</v>
          </cell>
          <cell r="CS22">
            <v>233669.2</v>
          </cell>
          <cell r="CT22">
            <v>195848</v>
          </cell>
          <cell r="CU22">
            <v>599269.19999999995</v>
          </cell>
          <cell r="CV22">
            <v>163902</v>
          </cell>
          <cell r="CW22">
            <v>199998</v>
          </cell>
          <cell r="CX22">
            <v>181436</v>
          </cell>
          <cell r="CY22">
            <v>545336</v>
          </cell>
          <cell r="CZ22">
            <v>141310</v>
          </cell>
          <cell r="DA22">
            <v>235536</v>
          </cell>
          <cell r="DB22">
            <v>270840</v>
          </cell>
          <cell r="DC22">
            <v>647686</v>
          </cell>
          <cell r="DD22">
            <v>2256441.2000000002</v>
          </cell>
          <cell r="DE22">
            <v>156302</v>
          </cell>
          <cell r="DF22">
            <v>217914</v>
          </cell>
          <cell r="DG22">
            <v>154598</v>
          </cell>
          <cell r="DH22">
            <v>528814</v>
          </cell>
          <cell r="DI22">
            <v>277446</v>
          </cell>
          <cell r="DJ22">
            <v>200466</v>
          </cell>
          <cell r="DK22">
            <v>302608</v>
          </cell>
          <cell r="DL22">
            <v>780520</v>
          </cell>
          <cell r="DM22">
            <v>366056</v>
          </cell>
          <cell r="DN22">
            <v>170610</v>
          </cell>
          <cell r="DO22">
            <v>259510</v>
          </cell>
          <cell r="DP22">
            <v>796176</v>
          </cell>
          <cell r="DQ22">
            <v>300626</v>
          </cell>
          <cell r="DR22">
            <v>189826</v>
          </cell>
          <cell r="DS22">
            <v>350758</v>
          </cell>
          <cell r="DT22">
            <v>841210</v>
          </cell>
          <cell r="DU22">
            <v>2946720</v>
          </cell>
          <cell r="DV22">
            <v>10629938.940000001</v>
          </cell>
        </row>
        <row r="23">
          <cell r="A23" t="str">
            <v>DIK Drug</v>
          </cell>
          <cell r="B23">
            <v>43968</v>
          </cell>
          <cell r="C23">
            <v>59472</v>
          </cell>
          <cell r="D23">
            <v>142665.18</v>
          </cell>
          <cell r="E23">
            <v>268368</v>
          </cell>
          <cell r="F23">
            <v>610544</v>
          </cell>
          <cell r="G23">
            <v>46974</v>
          </cell>
          <cell r="H23">
            <v>41796</v>
          </cell>
          <cell r="I23">
            <v>71076</v>
          </cell>
          <cell r="J23">
            <v>159846</v>
          </cell>
          <cell r="K23">
            <v>63396</v>
          </cell>
          <cell r="L23">
            <v>69930</v>
          </cell>
          <cell r="M23">
            <v>63486</v>
          </cell>
          <cell r="N23">
            <v>196812</v>
          </cell>
          <cell r="O23">
            <v>57900</v>
          </cell>
          <cell r="P23">
            <v>96258</v>
          </cell>
          <cell r="Q23">
            <v>85782</v>
          </cell>
          <cell r="R23">
            <v>239940</v>
          </cell>
          <cell r="S23">
            <v>26544</v>
          </cell>
          <cell r="T23">
            <v>37182</v>
          </cell>
          <cell r="U23">
            <v>46290</v>
          </cell>
          <cell r="V23">
            <v>110016</v>
          </cell>
          <cell r="W23">
            <v>706614</v>
          </cell>
          <cell r="X23">
            <v>38088</v>
          </cell>
          <cell r="Y23">
            <v>53904</v>
          </cell>
          <cell r="Z23">
            <v>87822</v>
          </cell>
          <cell r="AA23">
            <v>179814</v>
          </cell>
          <cell r="AB23">
            <v>52440</v>
          </cell>
          <cell r="AC23">
            <v>54228</v>
          </cell>
          <cell r="AD23">
            <v>101784</v>
          </cell>
          <cell r="AE23">
            <v>208452</v>
          </cell>
          <cell r="AF23">
            <v>35172</v>
          </cell>
          <cell r="AG23">
            <v>53694</v>
          </cell>
          <cell r="AH23">
            <v>69642</v>
          </cell>
          <cell r="AI23">
            <v>158508</v>
          </cell>
          <cell r="AJ23">
            <v>85338</v>
          </cell>
          <cell r="AK23">
            <v>81912</v>
          </cell>
          <cell r="AL23">
            <v>76260</v>
          </cell>
          <cell r="AM23">
            <v>243510</v>
          </cell>
          <cell r="AN23">
            <v>790284</v>
          </cell>
          <cell r="AO23">
            <v>123522</v>
          </cell>
          <cell r="AP23">
            <v>112794</v>
          </cell>
          <cell r="AQ23">
            <v>65304</v>
          </cell>
          <cell r="AR23">
            <v>301620</v>
          </cell>
          <cell r="AS23">
            <v>108408</v>
          </cell>
          <cell r="AT23">
            <v>96210</v>
          </cell>
          <cell r="AU23">
            <v>225678</v>
          </cell>
          <cell r="AV23">
            <v>430296</v>
          </cell>
          <cell r="AW23">
            <v>232068</v>
          </cell>
          <cell r="AX23">
            <v>229314</v>
          </cell>
          <cell r="AY23">
            <v>60234</v>
          </cell>
          <cell r="AZ23">
            <v>521616</v>
          </cell>
          <cell r="BA23">
            <v>239506.5</v>
          </cell>
          <cell r="BB23">
            <v>120876</v>
          </cell>
          <cell r="BC23">
            <v>165120</v>
          </cell>
          <cell r="BD23">
            <v>525502.5</v>
          </cell>
          <cell r="BE23">
            <v>1779034.5</v>
          </cell>
          <cell r="BF23">
            <v>176094</v>
          </cell>
          <cell r="BG23">
            <v>71406</v>
          </cell>
          <cell r="BH23">
            <v>125448</v>
          </cell>
          <cell r="BI23">
            <v>372948</v>
          </cell>
          <cell r="BJ23">
            <v>105573</v>
          </cell>
          <cell r="BK23">
            <v>151716</v>
          </cell>
          <cell r="BL23">
            <v>89445</v>
          </cell>
          <cell r="BM23">
            <v>346734</v>
          </cell>
          <cell r="BN23">
            <v>137447</v>
          </cell>
          <cell r="BO23">
            <v>118465</v>
          </cell>
          <cell r="BP23">
            <v>79786</v>
          </cell>
          <cell r="BQ23">
            <v>335698</v>
          </cell>
          <cell r="BR23">
            <v>113248</v>
          </cell>
          <cell r="BS23">
            <v>104749</v>
          </cell>
          <cell r="BT23">
            <v>100977</v>
          </cell>
          <cell r="BU23">
            <v>318974</v>
          </cell>
          <cell r="BV23">
            <v>1374354</v>
          </cell>
          <cell r="BW23">
            <v>105844</v>
          </cell>
          <cell r="BX23">
            <v>120331</v>
          </cell>
          <cell r="BY23">
            <v>119158</v>
          </cell>
          <cell r="BZ23">
            <v>345333</v>
          </cell>
          <cell r="CA23">
            <v>151212</v>
          </cell>
          <cell r="CB23">
            <v>86022</v>
          </cell>
          <cell r="CC23">
            <v>89718</v>
          </cell>
          <cell r="CD23">
            <v>326952</v>
          </cell>
          <cell r="CE23">
            <v>161208</v>
          </cell>
          <cell r="CF23">
            <v>98106</v>
          </cell>
          <cell r="CG23">
            <v>142770</v>
          </cell>
          <cell r="CH23">
            <v>402084</v>
          </cell>
          <cell r="CI23">
            <v>140472</v>
          </cell>
          <cell r="CJ23">
            <v>71868</v>
          </cell>
          <cell r="CK23">
            <v>134684</v>
          </cell>
          <cell r="CL23">
            <v>347024</v>
          </cell>
          <cell r="CM23">
            <v>1421393</v>
          </cell>
          <cell r="CN23">
            <v>138768</v>
          </cell>
          <cell r="CO23">
            <v>553146</v>
          </cell>
          <cell r="CP23">
            <v>134214</v>
          </cell>
          <cell r="CQ23">
            <v>826128</v>
          </cell>
          <cell r="CR23">
            <v>176418</v>
          </cell>
          <cell r="CS23">
            <v>243948</v>
          </cell>
          <cell r="CT23">
            <v>155110</v>
          </cell>
          <cell r="CU23">
            <v>575476</v>
          </cell>
          <cell r="CV23">
            <v>576264</v>
          </cell>
          <cell r="CW23">
            <v>134274</v>
          </cell>
          <cell r="CX23">
            <v>129190</v>
          </cell>
          <cell r="CY23">
            <v>839728</v>
          </cell>
          <cell r="CZ23">
            <v>125346</v>
          </cell>
          <cell r="DA23">
            <v>165044</v>
          </cell>
          <cell r="DB23">
            <v>156822</v>
          </cell>
          <cell r="DC23">
            <v>447212</v>
          </cell>
          <cell r="DD23">
            <v>2688544</v>
          </cell>
          <cell r="DE23">
            <v>103428</v>
          </cell>
          <cell r="DF23">
            <v>135210</v>
          </cell>
          <cell r="DG23">
            <v>280080</v>
          </cell>
          <cell r="DH23">
            <v>518718</v>
          </cell>
          <cell r="DI23">
            <v>42240</v>
          </cell>
          <cell r="DJ23">
            <v>404538</v>
          </cell>
          <cell r="DK23">
            <v>170814</v>
          </cell>
          <cell r="DL23">
            <v>617592</v>
          </cell>
          <cell r="DM23">
            <v>97914</v>
          </cell>
          <cell r="DN23">
            <v>137694</v>
          </cell>
          <cell r="DO23">
            <v>78894</v>
          </cell>
          <cell r="DP23">
            <v>314502</v>
          </cell>
          <cell r="DQ23">
            <v>109638</v>
          </cell>
          <cell r="DR23">
            <v>147542</v>
          </cell>
          <cell r="DS23">
            <v>112730</v>
          </cell>
          <cell r="DT23">
            <v>369910</v>
          </cell>
          <cell r="DU23">
            <v>1820722</v>
          </cell>
          <cell r="DV23">
            <v>11705962.68</v>
          </cell>
        </row>
        <row r="24">
          <cell r="A24" t="str">
            <v>DMS</v>
          </cell>
          <cell r="J24">
            <v>0</v>
          </cell>
          <cell r="N24">
            <v>0</v>
          </cell>
          <cell r="R24">
            <v>0</v>
          </cell>
          <cell r="U24">
            <v>6636</v>
          </cell>
          <cell r="V24">
            <v>6636</v>
          </cell>
          <cell r="W24">
            <v>6636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5940</v>
          </cell>
          <cell r="AL24">
            <v>0</v>
          </cell>
          <cell r="AM24">
            <v>5940</v>
          </cell>
          <cell r="AN24">
            <v>5940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9048</v>
          </cell>
          <cell r="BI24">
            <v>9048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10089</v>
          </cell>
          <cell r="BP24">
            <v>23541</v>
          </cell>
          <cell r="BQ24">
            <v>33630</v>
          </cell>
          <cell r="BR24">
            <v>3363</v>
          </cell>
          <cell r="BS24">
            <v>0</v>
          </cell>
          <cell r="BT24">
            <v>9048</v>
          </cell>
          <cell r="BU24">
            <v>12411</v>
          </cell>
          <cell r="BV24">
            <v>55089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18000</v>
          </cell>
          <cell r="CQ24">
            <v>18000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8364</v>
          </cell>
          <cell r="DB24">
            <v>0</v>
          </cell>
          <cell r="DC24">
            <v>8364</v>
          </cell>
          <cell r="DD24">
            <v>26364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94029</v>
          </cell>
        </row>
        <row r="25">
          <cell r="A25" t="str">
            <v>DRUG GUILD ACCT CLOSED</v>
          </cell>
          <cell r="B25">
            <v>16032</v>
          </cell>
          <cell r="J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16032</v>
          </cell>
        </row>
        <row r="26">
          <cell r="A26" t="str">
            <v>EXPRESS SCRIPTS</v>
          </cell>
          <cell r="AF26">
            <v>32000</v>
          </cell>
          <cell r="AG26">
            <v>96000</v>
          </cell>
          <cell r="AH26">
            <v>0</v>
          </cell>
          <cell r="AI26">
            <v>128000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128000</v>
          </cell>
          <cell r="AU26">
            <v>695</v>
          </cell>
          <cell r="AV26">
            <v>695</v>
          </cell>
          <cell r="AW26">
            <v>50040</v>
          </cell>
          <cell r="AX26">
            <v>96605</v>
          </cell>
          <cell r="AY26">
            <v>0</v>
          </cell>
          <cell r="AZ26">
            <v>146645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147340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275340</v>
          </cell>
        </row>
        <row r="27">
          <cell r="A27" t="str">
            <v>FLORIDA INFUSION</v>
          </cell>
          <cell r="AH27">
            <v>25600</v>
          </cell>
          <cell r="AI27">
            <v>25600</v>
          </cell>
          <cell r="AJ27">
            <v>80000</v>
          </cell>
          <cell r="AK27">
            <v>0</v>
          </cell>
          <cell r="AL27">
            <v>0</v>
          </cell>
          <cell r="AM27">
            <v>80000</v>
          </cell>
          <cell r="AN27">
            <v>105600</v>
          </cell>
          <cell r="AO27">
            <v>0</v>
          </cell>
          <cell r="AP27">
            <v>16000</v>
          </cell>
          <cell r="AQ27">
            <v>0</v>
          </cell>
          <cell r="AR27">
            <v>16000</v>
          </cell>
          <cell r="AS27">
            <v>0</v>
          </cell>
          <cell r="AT27">
            <v>0</v>
          </cell>
          <cell r="AU27">
            <v>16160</v>
          </cell>
          <cell r="AV27">
            <v>16160</v>
          </cell>
          <cell r="AW27">
            <v>16160</v>
          </cell>
          <cell r="AX27">
            <v>16160</v>
          </cell>
          <cell r="AY27">
            <v>0</v>
          </cell>
          <cell r="AZ27">
            <v>32320</v>
          </cell>
          <cell r="BA27">
            <v>16485</v>
          </cell>
          <cell r="BB27">
            <v>0</v>
          </cell>
          <cell r="BC27">
            <v>16485</v>
          </cell>
          <cell r="BD27">
            <v>32970</v>
          </cell>
          <cell r="BE27">
            <v>97450</v>
          </cell>
          <cell r="BF27">
            <v>16485</v>
          </cell>
          <cell r="BG27">
            <v>13188</v>
          </cell>
          <cell r="BH27">
            <v>0</v>
          </cell>
          <cell r="BI27">
            <v>29673</v>
          </cell>
          <cell r="BJ27">
            <v>13452</v>
          </cell>
          <cell r="BK27">
            <v>30267</v>
          </cell>
          <cell r="BL27">
            <v>10089</v>
          </cell>
          <cell r="BM27">
            <v>53808</v>
          </cell>
          <cell r="BN27">
            <v>33630</v>
          </cell>
          <cell r="BO27">
            <v>0</v>
          </cell>
          <cell r="BP27">
            <v>36993</v>
          </cell>
          <cell r="BQ27">
            <v>70623</v>
          </cell>
          <cell r="BR27">
            <v>33630</v>
          </cell>
          <cell r="BS27">
            <v>0</v>
          </cell>
          <cell r="BT27">
            <v>0</v>
          </cell>
          <cell r="BU27">
            <v>33630</v>
          </cell>
          <cell r="BV27">
            <v>187734</v>
          </cell>
          <cell r="BW27">
            <v>0</v>
          </cell>
          <cell r="BX27">
            <v>16815</v>
          </cell>
          <cell r="BY27">
            <v>36000</v>
          </cell>
          <cell r="BZ27">
            <v>52815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32400</v>
          </cell>
          <cell r="CG27">
            <v>0</v>
          </cell>
          <cell r="CH27">
            <v>32400</v>
          </cell>
          <cell r="CI27">
            <v>28800</v>
          </cell>
          <cell r="CJ27">
            <v>36000</v>
          </cell>
          <cell r="CK27">
            <v>57600</v>
          </cell>
          <cell r="CL27">
            <v>122400</v>
          </cell>
          <cell r="CM27">
            <v>207615</v>
          </cell>
          <cell r="CN27">
            <v>10896</v>
          </cell>
          <cell r="CO27">
            <v>54096</v>
          </cell>
          <cell r="CP27">
            <v>122464</v>
          </cell>
          <cell r="CQ27">
            <v>187456</v>
          </cell>
          <cell r="CR27">
            <v>216000</v>
          </cell>
          <cell r="CS27">
            <v>46832</v>
          </cell>
          <cell r="CT27">
            <v>104432</v>
          </cell>
          <cell r="CU27">
            <v>367264</v>
          </cell>
          <cell r="CV27">
            <v>50464</v>
          </cell>
          <cell r="CW27">
            <v>72000</v>
          </cell>
          <cell r="CX27">
            <v>57600</v>
          </cell>
          <cell r="CY27">
            <v>180064</v>
          </cell>
          <cell r="CZ27">
            <v>50464</v>
          </cell>
          <cell r="DA27">
            <v>43200</v>
          </cell>
          <cell r="DB27">
            <v>93664</v>
          </cell>
          <cell r="DC27">
            <v>187328</v>
          </cell>
          <cell r="DD27">
            <v>922112</v>
          </cell>
          <cell r="DE27">
            <v>51332</v>
          </cell>
          <cell r="DF27">
            <v>86400</v>
          </cell>
          <cell r="DG27">
            <v>208896</v>
          </cell>
          <cell r="DH27">
            <v>346628</v>
          </cell>
          <cell r="DI27">
            <v>115328</v>
          </cell>
          <cell r="DJ27">
            <v>147600</v>
          </cell>
          <cell r="DK27">
            <v>151200</v>
          </cell>
          <cell r="DL27">
            <v>414128</v>
          </cell>
          <cell r="DM27">
            <v>167400</v>
          </cell>
          <cell r="DN27">
            <v>223200</v>
          </cell>
          <cell r="DO27">
            <v>68400</v>
          </cell>
          <cell r="DP27">
            <v>459000</v>
          </cell>
          <cell r="DQ27">
            <v>198000</v>
          </cell>
          <cell r="DR27">
            <v>159118</v>
          </cell>
          <cell r="DS27">
            <v>138595</v>
          </cell>
          <cell r="DT27">
            <v>495713</v>
          </cell>
          <cell r="DU27">
            <v>1715469</v>
          </cell>
          <cell r="DV27">
            <v>3235980</v>
          </cell>
        </row>
        <row r="28">
          <cell r="A28" t="str">
            <v>FRANK KERR</v>
          </cell>
          <cell r="B28">
            <v>167472</v>
          </cell>
          <cell r="C28">
            <v>376092</v>
          </cell>
          <cell r="D28">
            <v>512531.56</v>
          </cell>
          <cell r="E28">
            <v>348702</v>
          </cell>
          <cell r="F28">
            <v>593630</v>
          </cell>
          <cell r="G28">
            <v>72702</v>
          </cell>
          <cell r="H28">
            <v>53310</v>
          </cell>
          <cell r="I28">
            <v>67404</v>
          </cell>
          <cell r="J28">
            <v>193416</v>
          </cell>
          <cell r="K28">
            <v>95412</v>
          </cell>
          <cell r="L28">
            <v>110502</v>
          </cell>
          <cell r="M28">
            <v>49902</v>
          </cell>
          <cell r="N28">
            <v>255816</v>
          </cell>
          <cell r="O28">
            <v>119058</v>
          </cell>
          <cell r="P28">
            <v>59730</v>
          </cell>
          <cell r="Q28">
            <v>91146</v>
          </cell>
          <cell r="R28">
            <v>269934</v>
          </cell>
          <cell r="S28">
            <v>97926</v>
          </cell>
          <cell r="T28">
            <v>130878</v>
          </cell>
          <cell r="U28">
            <v>29418</v>
          </cell>
          <cell r="V28">
            <v>258222</v>
          </cell>
          <cell r="W28">
            <v>977388</v>
          </cell>
          <cell r="X28">
            <v>140472</v>
          </cell>
          <cell r="Y28">
            <v>314988</v>
          </cell>
          <cell r="Z28">
            <v>487584</v>
          </cell>
          <cell r="AA28">
            <v>943044</v>
          </cell>
          <cell r="AB28">
            <v>335304</v>
          </cell>
          <cell r="AC28">
            <v>428220</v>
          </cell>
          <cell r="AD28">
            <v>294552</v>
          </cell>
          <cell r="AE28">
            <v>1058076</v>
          </cell>
          <cell r="AF28">
            <v>428538</v>
          </cell>
          <cell r="AG28">
            <v>447042</v>
          </cell>
          <cell r="AH28">
            <v>315600</v>
          </cell>
          <cell r="AI28">
            <v>1191180</v>
          </cell>
          <cell r="AJ28">
            <v>396318</v>
          </cell>
          <cell r="AK28">
            <v>201786</v>
          </cell>
          <cell r="AL28">
            <v>323664</v>
          </cell>
          <cell r="AM28">
            <v>921768</v>
          </cell>
          <cell r="AN28">
            <v>4114068</v>
          </cell>
          <cell r="AO28">
            <v>226320</v>
          </cell>
          <cell r="AP28">
            <v>615828</v>
          </cell>
          <cell r="AQ28">
            <v>429996</v>
          </cell>
          <cell r="AR28">
            <v>1272144</v>
          </cell>
          <cell r="AS28">
            <v>401496</v>
          </cell>
          <cell r="AT28">
            <v>556014</v>
          </cell>
          <cell r="AU28">
            <v>149508</v>
          </cell>
          <cell r="AV28">
            <v>1107018</v>
          </cell>
          <cell r="AW28">
            <v>643212</v>
          </cell>
          <cell r="AX28">
            <v>336354</v>
          </cell>
          <cell r="AY28">
            <v>185064</v>
          </cell>
          <cell r="AZ28">
            <v>1164630</v>
          </cell>
          <cell r="BA28">
            <v>429382.5</v>
          </cell>
          <cell r="BB28">
            <v>434052</v>
          </cell>
          <cell r="BC28">
            <v>375030</v>
          </cell>
          <cell r="BD28">
            <v>1238464.5</v>
          </cell>
          <cell r="BE28">
            <v>4782256.5</v>
          </cell>
          <cell r="BF28">
            <v>509556</v>
          </cell>
          <cell r="BG28">
            <v>330906</v>
          </cell>
          <cell r="BH28">
            <v>430312</v>
          </cell>
          <cell r="BI28">
            <v>1270774</v>
          </cell>
          <cell r="BJ28">
            <v>352396</v>
          </cell>
          <cell r="BK28">
            <v>421072</v>
          </cell>
          <cell r="BL28">
            <v>363348</v>
          </cell>
          <cell r="BM28">
            <v>1136816</v>
          </cell>
          <cell r="BN28">
            <v>394186</v>
          </cell>
          <cell r="BO28">
            <v>408747</v>
          </cell>
          <cell r="BP28">
            <v>406695</v>
          </cell>
          <cell r="BQ28">
            <v>1209628</v>
          </cell>
          <cell r="BR28">
            <v>409756</v>
          </cell>
          <cell r="BS28">
            <v>343715</v>
          </cell>
          <cell r="BT28">
            <v>394449</v>
          </cell>
          <cell r="BU28">
            <v>1147920</v>
          </cell>
          <cell r="BV28">
            <v>4765138</v>
          </cell>
          <cell r="BW28">
            <v>227058</v>
          </cell>
          <cell r="BX28">
            <v>243059</v>
          </cell>
          <cell r="BY28">
            <v>366036</v>
          </cell>
          <cell r="BZ28">
            <v>836153</v>
          </cell>
          <cell r="CA28">
            <v>369390</v>
          </cell>
          <cell r="CB28">
            <v>389614</v>
          </cell>
          <cell r="CC28">
            <v>338481</v>
          </cell>
          <cell r="CD28">
            <v>1097485</v>
          </cell>
          <cell r="CE28">
            <v>371141</v>
          </cell>
          <cell r="CF28">
            <v>400625</v>
          </cell>
          <cell r="CG28">
            <v>337383</v>
          </cell>
          <cell r="CH28">
            <v>1109149</v>
          </cell>
          <cell r="CI28">
            <v>527411</v>
          </cell>
          <cell r="CJ28">
            <v>433023</v>
          </cell>
          <cell r="CK28">
            <v>536232</v>
          </cell>
          <cell r="CL28">
            <v>1496666</v>
          </cell>
          <cell r="CM28">
            <v>4539453</v>
          </cell>
          <cell r="CN28">
            <v>508040</v>
          </cell>
          <cell r="CO28">
            <v>280286</v>
          </cell>
          <cell r="CP28">
            <v>354934</v>
          </cell>
          <cell r="CQ28">
            <v>1143260</v>
          </cell>
          <cell r="CR28">
            <v>595416</v>
          </cell>
          <cell r="CS28">
            <v>315759</v>
          </cell>
          <cell r="CT28">
            <v>455214</v>
          </cell>
          <cell r="CU28">
            <v>1366389</v>
          </cell>
          <cell r="CV28">
            <v>592368</v>
          </cell>
          <cell r="CW28">
            <v>462036</v>
          </cell>
          <cell r="CX28">
            <v>500280</v>
          </cell>
          <cell r="CY28">
            <v>1554684</v>
          </cell>
          <cell r="CZ28">
            <v>525462</v>
          </cell>
          <cell r="DA28">
            <v>438222</v>
          </cell>
          <cell r="DB28">
            <v>699978</v>
          </cell>
          <cell r="DC28">
            <v>1663662</v>
          </cell>
          <cell r="DD28">
            <v>5727995</v>
          </cell>
          <cell r="DE28">
            <v>379932</v>
          </cell>
          <cell r="DF28">
            <v>522714</v>
          </cell>
          <cell r="DG28">
            <v>360804</v>
          </cell>
          <cell r="DH28">
            <v>1263450</v>
          </cell>
          <cell r="DI28">
            <v>376278</v>
          </cell>
          <cell r="DJ28">
            <v>734340</v>
          </cell>
          <cell r="DK28">
            <v>779130</v>
          </cell>
          <cell r="DL28">
            <v>1889748</v>
          </cell>
          <cell r="DM28">
            <v>596856</v>
          </cell>
          <cell r="DN28">
            <v>570474</v>
          </cell>
          <cell r="DO28">
            <v>578880</v>
          </cell>
          <cell r="DP28">
            <v>1746210</v>
          </cell>
          <cell r="DQ28">
            <v>566178</v>
          </cell>
          <cell r="DR28">
            <v>669102</v>
          </cell>
          <cell r="DS28">
            <v>440880</v>
          </cell>
          <cell r="DT28">
            <v>1676160</v>
          </cell>
          <cell r="DU28">
            <v>6575568</v>
          </cell>
          <cell r="DV28">
            <v>33480294.060000002</v>
          </cell>
        </row>
        <row r="29">
          <cell r="A29" t="str">
            <v>GENERAL DRUG</v>
          </cell>
          <cell r="B29">
            <v>33360</v>
          </cell>
          <cell r="J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33360</v>
          </cell>
        </row>
        <row r="30">
          <cell r="A30" t="str">
            <v>HARVARD</v>
          </cell>
          <cell r="B30">
            <v>50952</v>
          </cell>
          <cell r="C30">
            <v>59316</v>
          </cell>
          <cell r="D30">
            <v>143474.79999999999</v>
          </cell>
          <cell r="E30">
            <v>135894</v>
          </cell>
          <cell r="F30">
            <v>180012</v>
          </cell>
          <cell r="G30">
            <v>18588</v>
          </cell>
          <cell r="H30">
            <v>20028</v>
          </cell>
          <cell r="I30">
            <v>22404</v>
          </cell>
          <cell r="J30">
            <v>61020</v>
          </cell>
          <cell r="K30">
            <v>23988</v>
          </cell>
          <cell r="L30">
            <v>28596</v>
          </cell>
          <cell r="M30">
            <v>25020</v>
          </cell>
          <cell r="N30">
            <v>77604</v>
          </cell>
          <cell r="O30">
            <v>34620</v>
          </cell>
          <cell r="P30">
            <v>17400</v>
          </cell>
          <cell r="Q30">
            <v>29880</v>
          </cell>
          <cell r="R30">
            <v>81900</v>
          </cell>
          <cell r="S30">
            <v>26208</v>
          </cell>
          <cell r="T30">
            <v>28878</v>
          </cell>
          <cell r="U30">
            <v>13104</v>
          </cell>
          <cell r="V30">
            <v>68190</v>
          </cell>
          <cell r="W30">
            <v>288714</v>
          </cell>
          <cell r="X30">
            <v>31380</v>
          </cell>
          <cell r="Y30">
            <v>30882</v>
          </cell>
          <cell r="Z30">
            <v>31968</v>
          </cell>
          <cell r="AA30">
            <v>94230</v>
          </cell>
          <cell r="AB30">
            <v>21018</v>
          </cell>
          <cell r="AC30">
            <v>37344</v>
          </cell>
          <cell r="AD30">
            <v>37344</v>
          </cell>
          <cell r="AE30">
            <v>95706</v>
          </cell>
          <cell r="AF30">
            <v>31458</v>
          </cell>
          <cell r="AG30">
            <v>32964</v>
          </cell>
          <cell r="AH30">
            <v>23556</v>
          </cell>
          <cell r="AI30">
            <v>87978</v>
          </cell>
          <cell r="AJ30">
            <v>36432</v>
          </cell>
          <cell r="AK30">
            <v>10608</v>
          </cell>
          <cell r="AL30">
            <v>39972</v>
          </cell>
          <cell r="AM30">
            <v>87012</v>
          </cell>
          <cell r="AN30">
            <v>364926</v>
          </cell>
          <cell r="AO30">
            <v>28356</v>
          </cell>
          <cell r="AP30">
            <v>27072</v>
          </cell>
          <cell r="AQ30">
            <v>18432</v>
          </cell>
          <cell r="AR30">
            <v>73860</v>
          </cell>
          <cell r="AS30">
            <v>24672</v>
          </cell>
          <cell r="AT30">
            <v>20832</v>
          </cell>
          <cell r="AU30">
            <v>33288</v>
          </cell>
          <cell r="AV30">
            <v>78792</v>
          </cell>
          <cell r="AW30">
            <v>34488</v>
          </cell>
          <cell r="AX30">
            <v>20832</v>
          </cell>
          <cell r="AY30">
            <v>24672</v>
          </cell>
          <cell r="AZ30">
            <v>79992</v>
          </cell>
          <cell r="BA30">
            <v>53319.5</v>
          </cell>
          <cell r="BB30">
            <v>25872</v>
          </cell>
          <cell r="BC30">
            <v>27743</v>
          </cell>
          <cell r="BD30">
            <v>106934.5</v>
          </cell>
          <cell r="BE30">
            <v>339578.5</v>
          </cell>
          <cell r="BF30">
            <v>20100</v>
          </cell>
          <cell r="BG30">
            <v>26148</v>
          </cell>
          <cell r="BH30">
            <v>20322</v>
          </cell>
          <cell r="BI30">
            <v>66570</v>
          </cell>
          <cell r="BJ30">
            <v>26148</v>
          </cell>
          <cell r="BK30">
            <v>33696</v>
          </cell>
          <cell r="BL30">
            <v>30729</v>
          </cell>
          <cell r="BM30">
            <v>90573</v>
          </cell>
          <cell r="BN30">
            <v>31959</v>
          </cell>
          <cell r="BO30">
            <v>36192</v>
          </cell>
          <cell r="BP30">
            <v>20358</v>
          </cell>
          <cell r="BQ30">
            <v>88509</v>
          </cell>
          <cell r="BR30">
            <v>111780</v>
          </cell>
          <cell r="BS30">
            <v>53877</v>
          </cell>
          <cell r="BT30">
            <v>74388</v>
          </cell>
          <cell r="BU30">
            <v>240045</v>
          </cell>
          <cell r="BV30">
            <v>485697</v>
          </cell>
          <cell r="BW30">
            <v>96735</v>
          </cell>
          <cell r="BX30">
            <v>52257</v>
          </cell>
          <cell r="BY30">
            <v>66414</v>
          </cell>
          <cell r="BZ30">
            <v>215406</v>
          </cell>
          <cell r="CA30">
            <v>93504</v>
          </cell>
          <cell r="CB30">
            <v>96186</v>
          </cell>
          <cell r="CC30">
            <v>94110</v>
          </cell>
          <cell r="CD30">
            <v>283800</v>
          </cell>
          <cell r="CE30">
            <v>115655</v>
          </cell>
          <cell r="CF30">
            <v>132882</v>
          </cell>
          <cell r="CG30">
            <v>84138</v>
          </cell>
          <cell r="CH30">
            <v>332675</v>
          </cell>
          <cell r="CI30">
            <v>95190</v>
          </cell>
          <cell r="CJ30">
            <v>73260</v>
          </cell>
          <cell r="CK30">
            <v>79644</v>
          </cell>
          <cell r="CL30">
            <v>248094</v>
          </cell>
          <cell r="CM30">
            <v>1079975</v>
          </cell>
          <cell r="CN30">
            <v>61704</v>
          </cell>
          <cell r="CO30">
            <v>50376</v>
          </cell>
          <cell r="CP30">
            <v>48798</v>
          </cell>
          <cell r="CQ30">
            <v>160878</v>
          </cell>
          <cell r="CR30">
            <v>60888</v>
          </cell>
          <cell r="CS30">
            <v>80353.8</v>
          </cell>
          <cell r="CT30">
            <v>60888</v>
          </cell>
          <cell r="CU30">
            <v>202129.8</v>
          </cell>
          <cell r="CV30">
            <v>55404</v>
          </cell>
          <cell r="CW30">
            <v>67044</v>
          </cell>
          <cell r="CX30">
            <v>37620</v>
          </cell>
          <cell r="CY30">
            <v>160068</v>
          </cell>
          <cell r="CZ30">
            <v>52584</v>
          </cell>
          <cell r="DA30">
            <v>36876</v>
          </cell>
          <cell r="DB30">
            <v>69834</v>
          </cell>
          <cell r="DC30">
            <v>159294</v>
          </cell>
          <cell r="DD30">
            <v>682369.8</v>
          </cell>
          <cell r="DE30">
            <v>48606</v>
          </cell>
          <cell r="DF30">
            <v>77862</v>
          </cell>
          <cell r="DG30">
            <v>37056</v>
          </cell>
          <cell r="DH30">
            <v>163524</v>
          </cell>
          <cell r="DI30">
            <v>49644</v>
          </cell>
          <cell r="DJ30">
            <v>57372</v>
          </cell>
          <cell r="DK30">
            <v>55710</v>
          </cell>
          <cell r="DL30">
            <v>162726</v>
          </cell>
          <cell r="DM30">
            <v>41976</v>
          </cell>
          <cell r="DN30">
            <v>29262</v>
          </cell>
          <cell r="DO30">
            <v>17184</v>
          </cell>
          <cell r="DP30">
            <v>88422</v>
          </cell>
          <cell r="DQ30">
            <v>36600</v>
          </cell>
          <cell r="DR30">
            <v>32628</v>
          </cell>
          <cell r="DS30">
            <v>0</v>
          </cell>
          <cell r="DT30">
            <v>69228</v>
          </cell>
          <cell r="DU30">
            <v>483900</v>
          </cell>
          <cell r="DV30">
            <v>4294809.0999999996</v>
          </cell>
        </row>
        <row r="31">
          <cell r="A31" t="str">
            <v>HD SMITH</v>
          </cell>
          <cell r="B31">
            <v>102672</v>
          </cell>
          <cell r="C31">
            <v>202200</v>
          </cell>
          <cell r="D31">
            <v>1464593.76</v>
          </cell>
          <cell r="E31">
            <v>4045132</v>
          </cell>
          <cell r="F31">
            <v>6482788</v>
          </cell>
          <cell r="G31">
            <v>921834</v>
          </cell>
          <cell r="H31">
            <v>840852</v>
          </cell>
          <cell r="I31">
            <v>733410</v>
          </cell>
          <cell r="J31">
            <v>2496096</v>
          </cell>
          <cell r="K31">
            <v>970788</v>
          </cell>
          <cell r="L31">
            <v>706224</v>
          </cell>
          <cell r="M31">
            <v>1067712</v>
          </cell>
          <cell r="N31">
            <v>2744724</v>
          </cell>
          <cell r="O31">
            <v>1099674</v>
          </cell>
          <cell r="P31">
            <v>1063302</v>
          </cell>
          <cell r="Q31">
            <v>1161072</v>
          </cell>
          <cell r="R31">
            <v>3324048</v>
          </cell>
          <cell r="S31">
            <v>1605906</v>
          </cell>
          <cell r="T31">
            <v>1266462</v>
          </cell>
          <cell r="U31">
            <v>898590</v>
          </cell>
          <cell r="V31">
            <v>3770958</v>
          </cell>
          <cell r="W31">
            <v>12335826</v>
          </cell>
          <cell r="X31">
            <v>1438152</v>
          </cell>
          <cell r="Y31">
            <v>1367274</v>
          </cell>
          <cell r="Z31">
            <v>1835106</v>
          </cell>
          <cell r="AA31">
            <v>4640532</v>
          </cell>
          <cell r="AB31">
            <v>1624560</v>
          </cell>
          <cell r="AC31">
            <v>1331604</v>
          </cell>
          <cell r="AD31">
            <v>1439418</v>
          </cell>
          <cell r="AE31">
            <v>4395582</v>
          </cell>
          <cell r="AF31">
            <v>2323260</v>
          </cell>
          <cell r="AG31">
            <v>1798158</v>
          </cell>
          <cell r="AH31">
            <v>1786524</v>
          </cell>
          <cell r="AI31">
            <v>5907942</v>
          </cell>
          <cell r="AJ31">
            <v>1956942</v>
          </cell>
          <cell r="AK31">
            <v>2371990</v>
          </cell>
          <cell r="AL31">
            <v>1987002</v>
          </cell>
          <cell r="AM31">
            <v>6315934</v>
          </cell>
          <cell r="AN31">
            <v>21259990</v>
          </cell>
          <cell r="AO31">
            <v>1532382</v>
          </cell>
          <cell r="AP31">
            <v>2015838</v>
          </cell>
          <cell r="AQ31">
            <v>2463822</v>
          </cell>
          <cell r="AR31">
            <v>6012042</v>
          </cell>
          <cell r="AS31">
            <v>2291844</v>
          </cell>
          <cell r="AT31">
            <v>3158904</v>
          </cell>
          <cell r="AU31">
            <v>2616504</v>
          </cell>
          <cell r="AV31">
            <v>8067252</v>
          </cell>
          <cell r="AW31">
            <v>3874820</v>
          </cell>
          <cell r="AX31">
            <v>3522235</v>
          </cell>
          <cell r="AY31">
            <v>2376098</v>
          </cell>
          <cell r="AZ31">
            <v>9773153</v>
          </cell>
          <cell r="BA31">
            <v>3317949.3</v>
          </cell>
          <cell r="BB31">
            <v>1848948</v>
          </cell>
          <cell r="BC31">
            <v>2715357</v>
          </cell>
          <cell r="BD31">
            <v>7882254.2999999998</v>
          </cell>
          <cell r="BE31">
            <v>31734701.300000001</v>
          </cell>
          <cell r="BF31">
            <v>1445918</v>
          </cell>
          <cell r="BG31">
            <v>1078490</v>
          </cell>
          <cell r="BH31">
            <v>1392883</v>
          </cell>
          <cell r="BI31">
            <v>3917291</v>
          </cell>
          <cell r="BJ31">
            <v>1001694</v>
          </cell>
          <cell r="BK31">
            <v>1919385</v>
          </cell>
          <cell r="BL31">
            <v>1934311</v>
          </cell>
          <cell r="BM31">
            <v>4855390</v>
          </cell>
          <cell r="BN31">
            <v>1779752</v>
          </cell>
          <cell r="BO31">
            <v>2028251</v>
          </cell>
          <cell r="BP31">
            <v>1354469</v>
          </cell>
          <cell r="BQ31">
            <v>5162472</v>
          </cell>
          <cell r="BR31">
            <v>2418494</v>
          </cell>
          <cell r="BS31">
            <v>1525235</v>
          </cell>
          <cell r="BT31">
            <v>880628</v>
          </cell>
          <cell r="BU31">
            <v>4824357</v>
          </cell>
          <cell r="BV31">
            <v>18759510</v>
          </cell>
          <cell r="BW31">
            <v>2437514</v>
          </cell>
          <cell r="BX31">
            <v>1107355</v>
          </cell>
          <cell r="BY31">
            <v>1246795</v>
          </cell>
          <cell r="BZ31">
            <v>4791664</v>
          </cell>
          <cell r="CA31">
            <v>1943472</v>
          </cell>
          <cell r="CB31">
            <v>1684232</v>
          </cell>
          <cell r="CC31">
            <v>1558629</v>
          </cell>
          <cell r="CD31">
            <v>5186333</v>
          </cell>
          <cell r="CE31">
            <v>1871826</v>
          </cell>
          <cell r="CF31">
            <v>1495749</v>
          </cell>
          <cell r="CG31">
            <v>1657813</v>
          </cell>
          <cell r="CH31">
            <v>5025388</v>
          </cell>
          <cell r="CI31">
            <v>2211106</v>
          </cell>
          <cell r="CJ31">
            <v>1597544</v>
          </cell>
          <cell r="CK31">
            <v>1699214</v>
          </cell>
          <cell r="CL31">
            <v>5507864</v>
          </cell>
          <cell r="CM31">
            <v>20511249</v>
          </cell>
          <cell r="CN31">
            <v>1806938</v>
          </cell>
          <cell r="CO31">
            <v>1609344</v>
          </cell>
          <cell r="CP31">
            <v>1968996</v>
          </cell>
          <cell r="CQ31">
            <v>5385278</v>
          </cell>
          <cell r="CR31">
            <v>1831742</v>
          </cell>
          <cell r="CS31">
            <v>2472904</v>
          </cell>
          <cell r="CT31">
            <v>1608206</v>
          </cell>
          <cell r="CU31">
            <v>5912852</v>
          </cell>
          <cell r="CV31">
            <v>1674194</v>
          </cell>
          <cell r="CW31">
            <v>1565994</v>
          </cell>
          <cell r="CX31">
            <v>1804270</v>
          </cell>
          <cell r="CY31">
            <v>5044458</v>
          </cell>
          <cell r="CZ31">
            <v>1645992</v>
          </cell>
          <cell r="DA31">
            <v>1505424</v>
          </cell>
          <cell r="DB31">
            <v>1963960</v>
          </cell>
          <cell r="DC31">
            <v>5115376</v>
          </cell>
          <cell r="DD31">
            <v>21457964</v>
          </cell>
          <cell r="DE31">
            <v>1342388</v>
          </cell>
          <cell r="DF31">
            <v>1653170</v>
          </cell>
          <cell r="DG31">
            <v>1941148</v>
          </cell>
          <cell r="DH31">
            <v>4936706</v>
          </cell>
          <cell r="DI31">
            <v>1562900</v>
          </cell>
          <cell r="DJ31">
            <v>1675550</v>
          </cell>
          <cell r="DK31">
            <v>2160240</v>
          </cell>
          <cell r="DL31">
            <v>5398690</v>
          </cell>
          <cell r="DM31">
            <v>1827918</v>
          </cell>
          <cell r="DN31">
            <v>2019904</v>
          </cell>
          <cell r="DO31">
            <v>2520656</v>
          </cell>
          <cell r="DP31">
            <v>6368478</v>
          </cell>
          <cell r="DQ31">
            <v>2004501</v>
          </cell>
          <cell r="DR31">
            <v>2638186</v>
          </cell>
          <cell r="DS31">
            <v>1839231</v>
          </cell>
          <cell r="DT31">
            <v>6481918</v>
          </cell>
          <cell r="DU31">
            <v>23185792</v>
          </cell>
          <cell r="DV31">
            <v>161542418.06</v>
          </cell>
        </row>
        <row r="32">
          <cell r="A32" t="str">
            <v>INDEPENDENT DRUG CO</v>
          </cell>
          <cell r="B32">
            <v>6336</v>
          </cell>
          <cell r="C32">
            <v>2328</v>
          </cell>
          <cell r="D32">
            <v>6414</v>
          </cell>
          <cell r="J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15078</v>
          </cell>
        </row>
        <row r="33">
          <cell r="A33" t="str">
            <v>KING</v>
          </cell>
          <cell r="D33">
            <v>7393.4</v>
          </cell>
          <cell r="E33">
            <v>202054</v>
          </cell>
          <cell r="F33">
            <v>287344</v>
          </cell>
          <cell r="G33">
            <v>11772</v>
          </cell>
          <cell r="H33">
            <v>34758</v>
          </cell>
          <cell r="I33">
            <v>19080</v>
          </cell>
          <cell r="J33">
            <v>65610</v>
          </cell>
          <cell r="K33">
            <v>25638</v>
          </cell>
          <cell r="L33">
            <v>30630</v>
          </cell>
          <cell r="M33">
            <v>26544</v>
          </cell>
          <cell r="N33">
            <v>82812</v>
          </cell>
          <cell r="O33">
            <v>7308</v>
          </cell>
          <cell r="P33">
            <v>18198</v>
          </cell>
          <cell r="Q33">
            <v>18240</v>
          </cell>
          <cell r="R33">
            <v>43746</v>
          </cell>
          <cell r="S33">
            <v>13122</v>
          </cell>
          <cell r="T33">
            <v>22506</v>
          </cell>
          <cell r="U33">
            <v>10104</v>
          </cell>
          <cell r="V33">
            <v>45732</v>
          </cell>
          <cell r="W33">
            <v>237900</v>
          </cell>
          <cell r="X33">
            <v>31116</v>
          </cell>
          <cell r="Y33">
            <v>3600</v>
          </cell>
          <cell r="Z33">
            <v>25680</v>
          </cell>
          <cell r="AA33">
            <v>60396</v>
          </cell>
          <cell r="AB33">
            <v>20310</v>
          </cell>
          <cell r="AC33">
            <v>34314</v>
          </cell>
          <cell r="AD33">
            <v>30654</v>
          </cell>
          <cell r="AE33">
            <v>85278</v>
          </cell>
          <cell r="AF33">
            <v>38820</v>
          </cell>
          <cell r="AG33">
            <v>11316</v>
          </cell>
          <cell r="AH33">
            <v>46272</v>
          </cell>
          <cell r="AI33">
            <v>96408</v>
          </cell>
          <cell r="AJ33">
            <v>12924</v>
          </cell>
          <cell r="AK33">
            <v>33018</v>
          </cell>
          <cell r="AL33">
            <v>39336</v>
          </cell>
          <cell r="AM33">
            <v>85278</v>
          </cell>
          <cell r="AN33">
            <v>327360</v>
          </cell>
          <cell r="AO33">
            <v>26088</v>
          </cell>
          <cell r="AP33">
            <v>50526</v>
          </cell>
          <cell r="AQ33">
            <v>31560</v>
          </cell>
          <cell r="AR33">
            <v>108174</v>
          </cell>
          <cell r="AS33">
            <v>39594</v>
          </cell>
          <cell r="AT33">
            <v>74586</v>
          </cell>
          <cell r="AU33">
            <v>36252</v>
          </cell>
          <cell r="AV33">
            <v>150432</v>
          </cell>
          <cell r="AW33">
            <v>52158</v>
          </cell>
          <cell r="AX33">
            <v>45000</v>
          </cell>
          <cell r="AY33">
            <v>39126</v>
          </cell>
          <cell r="AZ33">
            <v>136284</v>
          </cell>
          <cell r="BA33">
            <v>42154.5</v>
          </cell>
          <cell r="BB33">
            <v>19944</v>
          </cell>
          <cell r="BC33">
            <v>14004</v>
          </cell>
          <cell r="BD33">
            <v>76102.5</v>
          </cell>
          <cell r="BE33">
            <v>470992.5</v>
          </cell>
          <cell r="BF33">
            <v>34925</v>
          </cell>
          <cell r="BG33">
            <v>8046</v>
          </cell>
          <cell r="BH33">
            <v>15456</v>
          </cell>
          <cell r="BI33">
            <v>58427</v>
          </cell>
          <cell r="BJ33">
            <v>5692</v>
          </cell>
          <cell r="BK33">
            <v>38366</v>
          </cell>
          <cell r="BL33">
            <v>33346</v>
          </cell>
          <cell r="BM33">
            <v>77404</v>
          </cell>
          <cell r="BN33">
            <v>26906</v>
          </cell>
          <cell r="BO33">
            <v>23544</v>
          </cell>
          <cell r="BP33">
            <v>37512</v>
          </cell>
          <cell r="BQ33">
            <v>87962</v>
          </cell>
          <cell r="BR33">
            <v>44680</v>
          </cell>
          <cell r="BS33">
            <v>14400</v>
          </cell>
          <cell r="BT33">
            <v>38772</v>
          </cell>
          <cell r="BU33">
            <v>97852</v>
          </cell>
          <cell r="BV33">
            <v>321645</v>
          </cell>
          <cell r="BW33">
            <v>41992</v>
          </cell>
          <cell r="BX33">
            <v>24972</v>
          </cell>
          <cell r="BY33">
            <v>18600</v>
          </cell>
          <cell r="BZ33">
            <v>85564</v>
          </cell>
          <cell r="CA33">
            <v>16655</v>
          </cell>
          <cell r="CB33">
            <v>17963</v>
          </cell>
          <cell r="CC33">
            <v>15720</v>
          </cell>
          <cell r="CD33">
            <v>50338</v>
          </cell>
          <cell r="CE33">
            <v>13986</v>
          </cell>
          <cell r="CF33">
            <v>17056</v>
          </cell>
          <cell r="CG33">
            <v>16016</v>
          </cell>
          <cell r="CH33">
            <v>47058</v>
          </cell>
          <cell r="CI33">
            <v>39368</v>
          </cell>
          <cell r="CJ33">
            <v>0</v>
          </cell>
          <cell r="CK33">
            <v>37960</v>
          </cell>
          <cell r="CL33">
            <v>77328</v>
          </cell>
          <cell r="CM33">
            <v>260288</v>
          </cell>
          <cell r="CN33">
            <v>10772</v>
          </cell>
          <cell r="CO33">
            <v>5244</v>
          </cell>
          <cell r="CP33">
            <v>34724</v>
          </cell>
          <cell r="CQ33">
            <v>50740</v>
          </cell>
          <cell r="CR33">
            <v>13316</v>
          </cell>
          <cell r="CS33">
            <v>37364.6</v>
          </cell>
          <cell r="CT33">
            <v>16228</v>
          </cell>
          <cell r="CU33">
            <v>66908.600000000006</v>
          </cell>
          <cell r="CV33">
            <v>8072</v>
          </cell>
          <cell r="CW33">
            <v>16696</v>
          </cell>
          <cell r="CX33">
            <v>0</v>
          </cell>
          <cell r="CY33">
            <v>24768</v>
          </cell>
          <cell r="CZ33">
            <v>5124</v>
          </cell>
          <cell r="DA33">
            <v>2208</v>
          </cell>
          <cell r="DB33">
            <v>0</v>
          </cell>
          <cell r="DC33">
            <v>7332</v>
          </cell>
          <cell r="DD33">
            <v>149748.6</v>
          </cell>
          <cell r="DE33">
            <v>19392</v>
          </cell>
          <cell r="DF33">
            <v>0</v>
          </cell>
          <cell r="DG33">
            <v>0</v>
          </cell>
          <cell r="DH33">
            <v>19392</v>
          </cell>
          <cell r="DI33">
            <v>0</v>
          </cell>
          <cell r="DJ33">
            <v>3060</v>
          </cell>
          <cell r="DK33">
            <v>0</v>
          </cell>
          <cell r="DL33">
            <v>3060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22452</v>
          </cell>
          <cell r="DV33">
            <v>2287177.5</v>
          </cell>
        </row>
        <row r="34">
          <cell r="A34" t="str">
            <v>KINRAY</v>
          </cell>
          <cell r="B34">
            <v>249192</v>
          </cell>
          <cell r="C34">
            <v>689376</v>
          </cell>
          <cell r="D34">
            <v>2526363.86</v>
          </cell>
          <cell r="E34">
            <v>5913216</v>
          </cell>
          <cell r="F34">
            <v>9656018</v>
          </cell>
          <cell r="G34">
            <v>1045068</v>
          </cell>
          <cell r="H34">
            <v>1031730</v>
          </cell>
          <cell r="I34">
            <v>1090428</v>
          </cell>
          <cell r="J34">
            <v>3167226</v>
          </cell>
          <cell r="K34">
            <v>1383768</v>
          </cell>
          <cell r="L34">
            <v>1255698</v>
          </cell>
          <cell r="M34">
            <v>1609758</v>
          </cell>
          <cell r="N34">
            <v>4249224</v>
          </cell>
          <cell r="O34">
            <v>1464426</v>
          </cell>
          <cell r="P34">
            <v>1168686</v>
          </cell>
          <cell r="Q34">
            <v>1061016</v>
          </cell>
          <cell r="R34">
            <v>3694128</v>
          </cell>
          <cell r="S34">
            <v>1371276</v>
          </cell>
          <cell r="T34">
            <v>1331154</v>
          </cell>
          <cell r="U34">
            <v>1075158</v>
          </cell>
          <cell r="V34">
            <v>3777588</v>
          </cell>
          <cell r="W34">
            <v>14888166</v>
          </cell>
          <cell r="X34">
            <v>1859388</v>
          </cell>
          <cell r="Y34">
            <v>1290300</v>
          </cell>
          <cell r="Z34">
            <v>1348086</v>
          </cell>
          <cell r="AA34">
            <v>4497774</v>
          </cell>
          <cell r="AB34">
            <v>2016156</v>
          </cell>
          <cell r="AC34">
            <v>1981704</v>
          </cell>
          <cell r="AD34">
            <v>2151120</v>
          </cell>
          <cell r="AE34">
            <v>6148980</v>
          </cell>
          <cell r="AF34">
            <v>1512948</v>
          </cell>
          <cell r="AG34">
            <v>2352630</v>
          </cell>
          <cell r="AH34">
            <v>2046144</v>
          </cell>
          <cell r="AI34">
            <v>5911722</v>
          </cell>
          <cell r="AJ34">
            <v>2052906</v>
          </cell>
          <cell r="AK34">
            <v>2281638</v>
          </cell>
          <cell r="AL34">
            <v>1319448</v>
          </cell>
          <cell r="AM34">
            <v>5653992</v>
          </cell>
          <cell r="AN34">
            <v>22212468</v>
          </cell>
          <cell r="AO34">
            <v>2751990</v>
          </cell>
          <cell r="AP34">
            <v>2266674</v>
          </cell>
          <cell r="AQ34">
            <v>2568162</v>
          </cell>
          <cell r="AR34">
            <v>7586826</v>
          </cell>
          <cell r="AS34">
            <v>2971848</v>
          </cell>
          <cell r="AT34">
            <v>2972874</v>
          </cell>
          <cell r="AU34">
            <v>3079002</v>
          </cell>
          <cell r="AV34">
            <v>9023724</v>
          </cell>
          <cell r="AW34">
            <v>2854188</v>
          </cell>
          <cell r="AX34">
            <v>2664330</v>
          </cell>
          <cell r="AY34">
            <v>1505201</v>
          </cell>
          <cell r="AZ34">
            <v>7023719</v>
          </cell>
          <cell r="BA34">
            <v>3059259.7</v>
          </cell>
          <cell r="BB34">
            <v>1300756</v>
          </cell>
          <cell r="BC34">
            <v>2125439</v>
          </cell>
          <cell r="BD34">
            <v>6485454.7000000002</v>
          </cell>
          <cell r="BE34">
            <v>30119723.699999999</v>
          </cell>
          <cell r="BF34">
            <v>2571904</v>
          </cell>
          <cell r="BG34">
            <v>1377383</v>
          </cell>
          <cell r="BH34">
            <v>1870581</v>
          </cell>
          <cell r="BI34">
            <v>5819868</v>
          </cell>
          <cell r="BJ34">
            <v>1636946</v>
          </cell>
          <cell r="BK34">
            <v>1928187</v>
          </cell>
          <cell r="BL34">
            <v>1916307</v>
          </cell>
          <cell r="BM34">
            <v>5481440</v>
          </cell>
          <cell r="BN34">
            <v>2191305</v>
          </cell>
          <cell r="BO34">
            <v>1746536</v>
          </cell>
          <cell r="BP34">
            <v>1224249</v>
          </cell>
          <cell r="BQ34">
            <v>5162090</v>
          </cell>
          <cell r="BR34">
            <v>2302922</v>
          </cell>
          <cell r="BS34">
            <v>1440706</v>
          </cell>
          <cell r="BT34">
            <v>1414173</v>
          </cell>
          <cell r="BU34">
            <v>5157801</v>
          </cell>
          <cell r="BV34">
            <v>21621199</v>
          </cell>
          <cell r="BW34">
            <v>2137871</v>
          </cell>
          <cell r="BX34">
            <v>1025443</v>
          </cell>
          <cell r="BY34">
            <v>1682142</v>
          </cell>
          <cell r="BZ34">
            <v>4845456</v>
          </cell>
          <cell r="CA34">
            <v>1969560</v>
          </cell>
          <cell r="CB34">
            <v>2282079</v>
          </cell>
          <cell r="CC34">
            <v>1334997</v>
          </cell>
          <cell r="CD34">
            <v>5586636</v>
          </cell>
          <cell r="CE34">
            <v>2408441</v>
          </cell>
          <cell r="CF34">
            <v>1924059</v>
          </cell>
          <cell r="CG34">
            <v>1429589</v>
          </cell>
          <cell r="CH34">
            <v>5762089</v>
          </cell>
          <cell r="CI34">
            <v>2405857</v>
          </cell>
          <cell r="CJ34">
            <v>1737860</v>
          </cell>
          <cell r="CK34">
            <v>2422708</v>
          </cell>
          <cell r="CL34">
            <v>6566425</v>
          </cell>
          <cell r="CM34">
            <v>22760606</v>
          </cell>
          <cell r="CN34">
            <v>1878442</v>
          </cell>
          <cell r="CO34">
            <v>1510056</v>
          </cell>
          <cell r="CP34">
            <v>2258940</v>
          </cell>
          <cell r="CQ34">
            <v>5647438</v>
          </cell>
          <cell r="CR34">
            <v>1924520</v>
          </cell>
          <cell r="CS34">
            <v>2280812.7999999998</v>
          </cell>
          <cell r="CT34">
            <v>2261130</v>
          </cell>
          <cell r="CU34">
            <v>6466462.7999999998</v>
          </cell>
          <cell r="CV34">
            <v>1879308</v>
          </cell>
          <cell r="CW34">
            <v>2091754</v>
          </cell>
          <cell r="CX34">
            <v>1959726</v>
          </cell>
          <cell r="CY34">
            <v>5930788</v>
          </cell>
          <cell r="CZ34">
            <v>1806930</v>
          </cell>
          <cell r="DA34">
            <v>2155116</v>
          </cell>
          <cell r="DB34">
            <v>2747876</v>
          </cell>
          <cell r="DC34">
            <v>6709922</v>
          </cell>
          <cell r="DD34">
            <v>24754610.800000001</v>
          </cell>
          <cell r="DE34">
            <v>1448240</v>
          </cell>
          <cell r="DF34">
            <v>2602884</v>
          </cell>
          <cell r="DG34">
            <v>1948180</v>
          </cell>
          <cell r="DH34">
            <v>5999304</v>
          </cell>
          <cell r="DI34">
            <v>1608786</v>
          </cell>
          <cell r="DJ34">
            <v>2354754</v>
          </cell>
          <cell r="DK34">
            <v>2217732</v>
          </cell>
          <cell r="DL34">
            <v>6181272</v>
          </cell>
          <cell r="DM34">
            <v>2433376</v>
          </cell>
          <cell r="DN34">
            <v>2210060</v>
          </cell>
          <cell r="DO34">
            <v>2298946</v>
          </cell>
          <cell r="DP34">
            <v>6942382</v>
          </cell>
          <cell r="DQ34">
            <v>2565724</v>
          </cell>
          <cell r="DR34">
            <v>2527780</v>
          </cell>
          <cell r="DS34">
            <v>2307492</v>
          </cell>
          <cell r="DT34">
            <v>7400996</v>
          </cell>
          <cell r="DU34">
            <v>26523954</v>
          </cell>
          <cell r="DV34">
            <v>181914893.36000001</v>
          </cell>
        </row>
        <row r="35">
          <cell r="A35" t="str">
            <v>LOUISIANA WHOLESALE</v>
          </cell>
          <cell r="D35">
            <v>17392</v>
          </cell>
          <cell r="E35">
            <v>119688</v>
          </cell>
          <cell r="F35">
            <v>330134</v>
          </cell>
          <cell r="G35">
            <v>31872</v>
          </cell>
          <cell r="H35">
            <v>55782</v>
          </cell>
          <cell r="I35">
            <v>35928</v>
          </cell>
          <cell r="J35">
            <v>123582</v>
          </cell>
          <cell r="K35">
            <v>48420</v>
          </cell>
          <cell r="L35">
            <v>52974</v>
          </cell>
          <cell r="M35">
            <v>57294</v>
          </cell>
          <cell r="N35">
            <v>158688</v>
          </cell>
          <cell r="O35">
            <v>53712</v>
          </cell>
          <cell r="P35">
            <v>64494</v>
          </cell>
          <cell r="Q35">
            <v>59292</v>
          </cell>
          <cell r="R35">
            <v>177498</v>
          </cell>
          <cell r="S35">
            <v>83652</v>
          </cell>
          <cell r="T35">
            <v>41070</v>
          </cell>
          <cell r="U35">
            <v>48372</v>
          </cell>
          <cell r="V35">
            <v>173094</v>
          </cell>
          <cell r="W35">
            <v>632862</v>
          </cell>
          <cell r="X35">
            <v>83712</v>
          </cell>
          <cell r="Y35">
            <v>40116</v>
          </cell>
          <cell r="Z35">
            <v>49536</v>
          </cell>
          <cell r="AA35">
            <v>173364</v>
          </cell>
          <cell r="AB35">
            <v>94116</v>
          </cell>
          <cell r="AC35">
            <v>58866</v>
          </cell>
          <cell r="AD35">
            <v>70266</v>
          </cell>
          <cell r="AE35">
            <v>223248</v>
          </cell>
          <cell r="AF35">
            <v>96630</v>
          </cell>
          <cell r="AG35">
            <v>60960</v>
          </cell>
          <cell r="AH35">
            <v>60354</v>
          </cell>
          <cell r="AI35">
            <v>217944</v>
          </cell>
          <cell r="AJ35">
            <v>107112</v>
          </cell>
          <cell r="AK35">
            <v>51402</v>
          </cell>
          <cell r="AL35">
            <v>59184</v>
          </cell>
          <cell r="AM35">
            <v>217698</v>
          </cell>
          <cell r="AN35">
            <v>832254</v>
          </cell>
          <cell r="AO35">
            <v>120834</v>
          </cell>
          <cell r="AP35">
            <v>55800</v>
          </cell>
          <cell r="AQ35">
            <v>79884</v>
          </cell>
          <cell r="AR35">
            <v>256518</v>
          </cell>
          <cell r="AS35">
            <v>58260</v>
          </cell>
          <cell r="AT35">
            <v>104388</v>
          </cell>
          <cell r="AU35">
            <v>30996</v>
          </cell>
          <cell r="AV35">
            <v>193644</v>
          </cell>
          <cell r="AW35">
            <v>98262</v>
          </cell>
          <cell r="AX35">
            <v>86448</v>
          </cell>
          <cell r="AY35">
            <v>47256</v>
          </cell>
          <cell r="AZ35">
            <v>231966</v>
          </cell>
          <cell r="BA35">
            <v>100728</v>
          </cell>
          <cell r="BB35">
            <v>55008</v>
          </cell>
          <cell r="BC35">
            <v>57168</v>
          </cell>
          <cell r="BD35">
            <v>212904</v>
          </cell>
          <cell r="BE35">
            <v>895032</v>
          </cell>
          <cell r="BF35">
            <v>88560</v>
          </cell>
          <cell r="BG35">
            <v>81084</v>
          </cell>
          <cell r="BH35">
            <v>25614</v>
          </cell>
          <cell r="BI35">
            <v>195258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195258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3022620</v>
          </cell>
        </row>
        <row r="36">
          <cell r="A36" t="str">
            <v>M.SOBOL, INC.</v>
          </cell>
          <cell r="B36">
            <v>4008</v>
          </cell>
          <cell r="E36">
            <v>4788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8796</v>
          </cell>
        </row>
        <row r="37">
          <cell r="A37" t="str">
            <v>MCKESSON</v>
          </cell>
          <cell r="B37">
            <v>10669848</v>
          </cell>
          <cell r="C37">
            <v>21190008</v>
          </cell>
          <cell r="D37">
            <v>70025083.980000004</v>
          </cell>
          <cell r="E37">
            <v>120216666</v>
          </cell>
          <cell r="F37">
            <v>192427064.00299999</v>
          </cell>
          <cell r="G37">
            <v>18660780</v>
          </cell>
          <cell r="H37">
            <v>17036694</v>
          </cell>
          <cell r="I37">
            <v>23803302</v>
          </cell>
          <cell r="J37">
            <v>59500776</v>
          </cell>
          <cell r="K37">
            <v>19173132</v>
          </cell>
          <cell r="L37">
            <v>23805738</v>
          </cell>
          <cell r="M37">
            <v>21426870</v>
          </cell>
          <cell r="N37">
            <v>64405740</v>
          </cell>
          <cell r="O37">
            <v>29410842</v>
          </cell>
          <cell r="P37">
            <v>26677980</v>
          </cell>
          <cell r="Q37">
            <v>33221514</v>
          </cell>
          <cell r="R37">
            <v>89310336</v>
          </cell>
          <cell r="S37">
            <v>11005254</v>
          </cell>
          <cell r="T37">
            <v>27379242</v>
          </cell>
          <cell r="U37">
            <v>60092502</v>
          </cell>
          <cell r="V37">
            <v>98476998</v>
          </cell>
          <cell r="W37">
            <v>311693850</v>
          </cell>
          <cell r="X37">
            <v>8446368</v>
          </cell>
          <cell r="Y37">
            <v>15952842</v>
          </cell>
          <cell r="Z37">
            <v>54660312</v>
          </cell>
          <cell r="AA37">
            <v>79059522</v>
          </cell>
          <cell r="AB37">
            <v>19525806</v>
          </cell>
          <cell r="AC37">
            <v>36791478</v>
          </cell>
          <cell r="AD37">
            <v>46971744</v>
          </cell>
          <cell r="AE37">
            <v>103289028</v>
          </cell>
          <cell r="AF37">
            <v>24487864</v>
          </cell>
          <cell r="AG37">
            <v>29276396</v>
          </cell>
          <cell r="AH37">
            <v>26377482</v>
          </cell>
          <cell r="AI37">
            <v>80141742</v>
          </cell>
          <cell r="AJ37">
            <v>38306410</v>
          </cell>
          <cell r="AK37">
            <v>39720354</v>
          </cell>
          <cell r="AL37">
            <v>19446962</v>
          </cell>
          <cell r="AM37">
            <v>97473726</v>
          </cell>
          <cell r="AN37">
            <v>359964018</v>
          </cell>
          <cell r="AO37">
            <v>37703988</v>
          </cell>
          <cell r="AP37">
            <v>38583604</v>
          </cell>
          <cell r="AQ37">
            <v>35828796</v>
          </cell>
          <cell r="AR37">
            <v>112116388</v>
          </cell>
          <cell r="AS37">
            <v>39574618</v>
          </cell>
          <cell r="AT37">
            <v>53744152</v>
          </cell>
          <cell r="AU37">
            <v>35563240</v>
          </cell>
          <cell r="AV37">
            <v>128882010</v>
          </cell>
          <cell r="AW37">
            <v>56202304</v>
          </cell>
          <cell r="AX37">
            <v>65454677</v>
          </cell>
          <cell r="AY37">
            <v>13634965</v>
          </cell>
          <cell r="AZ37">
            <v>135291946</v>
          </cell>
          <cell r="BA37">
            <v>58323459.299999997</v>
          </cell>
          <cell r="BB37">
            <v>34648372</v>
          </cell>
          <cell r="BC37">
            <v>28346540</v>
          </cell>
          <cell r="BD37">
            <v>121318371.30000001</v>
          </cell>
          <cell r="BE37">
            <v>497608715.29999995</v>
          </cell>
          <cell r="BF37">
            <v>50945392</v>
          </cell>
          <cell r="BG37">
            <v>36009142</v>
          </cell>
          <cell r="BH37">
            <v>37730380</v>
          </cell>
          <cell r="BI37">
            <v>124684914</v>
          </cell>
          <cell r="BJ37">
            <v>43554169</v>
          </cell>
          <cell r="BK37">
            <v>40455592</v>
          </cell>
          <cell r="BL37">
            <v>38968717</v>
          </cell>
          <cell r="BM37">
            <v>122978478</v>
          </cell>
          <cell r="BN37">
            <v>45933844</v>
          </cell>
          <cell r="BO37">
            <v>39135458</v>
          </cell>
          <cell r="BP37">
            <v>37101831</v>
          </cell>
          <cell r="BQ37">
            <v>122171133</v>
          </cell>
          <cell r="BR37">
            <v>47921314</v>
          </cell>
          <cell r="BS37">
            <v>31515917</v>
          </cell>
          <cell r="BT37">
            <v>38772616</v>
          </cell>
          <cell r="BU37">
            <v>118209847</v>
          </cell>
          <cell r="BV37">
            <v>488044372</v>
          </cell>
          <cell r="BW37">
            <v>67386550</v>
          </cell>
          <cell r="BX37">
            <v>12396333</v>
          </cell>
          <cell r="BY37">
            <v>41888937</v>
          </cell>
          <cell r="BZ37">
            <v>121671820</v>
          </cell>
          <cell r="CA37">
            <v>40379397</v>
          </cell>
          <cell r="CB37">
            <v>52598749</v>
          </cell>
          <cell r="CC37">
            <v>39677771</v>
          </cell>
          <cell r="CD37">
            <v>132655917</v>
          </cell>
          <cell r="CE37">
            <v>58871150</v>
          </cell>
          <cell r="CF37">
            <v>39418258</v>
          </cell>
          <cell r="CG37">
            <v>50589125</v>
          </cell>
          <cell r="CH37">
            <v>148878533</v>
          </cell>
          <cell r="CI37">
            <v>56942320</v>
          </cell>
          <cell r="CJ37">
            <v>48415509</v>
          </cell>
          <cell r="CK37">
            <v>57947946</v>
          </cell>
          <cell r="CL37">
            <v>163305775</v>
          </cell>
          <cell r="CM37">
            <v>566512045</v>
          </cell>
          <cell r="CN37">
            <v>39243788</v>
          </cell>
          <cell r="CO37">
            <v>50539678</v>
          </cell>
          <cell r="CP37">
            <v>59191812</v>
          </cell>
          <cell r="CQ37">
            <v>148975278</v>
          </cell>
          <cell r="CR37">
            <v>45707664</v>
          </cell>
          <cell r="CS37">
            <v>62374283</v>
          </cell>
          <cell r="CT37">
            <v>51807466</v>
          </cell>
          <cell r="CU37">
            <v>159889413</v>
          </cell>
          <cell r="CV37">
            <v>57745144</v>
          </cell>
          <cell r="CW37">
            <v>49081296</v>
          </cell>
          <cell r="CX37">
            <v>50844590</v>
          </cell>
          <cell r="CY37">
            <v>157671030</v>
          </cell>
          <cell r="CZ37">
            <v>48218940</v>
          </cell>
          <cell r="DA37">
            <v>56701606</v>
          </cell>
          <cell r="DB37">
            <v>51250320</v>
          </cell>
          <cell r="DC37">
            <v>156170866</v>
          </cell>
          <cell r="DD37">
            <v>622706587</v>
          </cell>
          <cell r="DE37">
            <v>55433892</v>
          </cell>
          <cell r="DF37">
            <v>53800816</v>
          </cell>
          <cell r="DG37">
            <v>59420168</v>
          </cell>
          <cell r="DH37">
            <v>168654876</v>
          </cell>
          <cell r="DI37">
            <v>58028424</v>
          </cell>
          <cell r="DJ37">
            <v>55498280</v>
          </cell>
          <cell r="DK37">
            <v>83249506</v>
          </cell>
          <cell r="DL37">
            <v>196776210</v>
          </cell>
          <cell r="DM37">
            <v>62133842</v>
          </cell>
          <cell r="DN37">
            <v>75009456</v>
          </cell>
          <cell r="DO37">
            <v>60598274</v>
          </cell>
          <cell r="DP37">
            <v>197741572</v>
          </cell>
          <cell r="DQ37">
            <v>62436298</v>
          </cell>
          <cell r="DR37">
            <v>79398978</v>
          </cell>
          <cell r="DS37">
            <v>61112983</v>
          </cell>
          <cell r="DT37">
            <v>202948259</v>
          </cell>
          <cell r="DU37">
            <v>766120917</v>
          </cell>
          <cell r="DV37">
            <v>4027179174.283</v>
          </cell>
        </row>
        <row r="38">
          <cell r="A38" t="str">
            <v>MIAMI</v>
          </cell>
          <cell r="B38">
            <v>10992</v>
          </cell>
          <cell r="C38">
            <v>26400</v>
          </cell>
          <cell r="D38">
            <v>134521.70000000001</v>
          </cell>
          <cell r="E38">
            <v>207094</v>
          </cell>
          <cell r="F38">
            <v>286966</v>
          </cell>
          <cell r="G38">
            <v>27534</v>
          </cell>
          <cell r="H38">
            <v>36546</v>
          </cell>
          <cell r="I38">
            <v>35646</v>
          </cell>
          <cell r="J38">
            <v>99726</v>
          </cell>
          <cell r="K38">
            <v>46068</v>
          </cell>
          <cell r="L38">
            <v>34806</v>
          </cell>
          <cell r="M38">
            <v>34998</v>
          </cell>
          <cell r="N38">
            <v>115872</v>
          </cell>
          <cell r="O38">
            <v>53742</v>
          </cell>
          <cell r="P38">
            <v>36756</v>
          </cell>
          <cell r="Q38">
            <v>46164</v>
          </cell>
          <cell r="R38">
            <v>136662</v>
          </cell>
          <cell r="S38">
            <v>70320</v>
          </cell>
          <cell r="T38">
            <v>39150</v>
          </cell>
          <cell r="U38">
            <v>68028</v>
          </cell>
          <cell r="V38">
            <v>177498</v>
          </cell>
          <cell r="W38">
            <v>529758</v>
          </cell>
          <cell r="X38">
            <v>38316</v>
          </cell>
          <cell r="Y38">
            <v>48510</v>
          </cell>
          <cell r="Z38">
            <v>59748</v>
          </cell>
          <cell r="AA38">
            <v>146574</v>
          </cell>
          <cell r="AB38">
            <v>63660</v>
          </cell>
          <cell r="AC38">
            <v>56016</v>
          </cell>
          <cell r="AD38">
            <v>55344</v>
          </cell>
          <cell r="AE38">
            <v>175020</v>
          </cell>
          <cell r="AF38">
            <v>69864</v>
          </cell>
          <cell r="AG38">
            <v>54624</v>
          </cell>
          <cell r="AH38">
            <v>62094</v>
          </cell>
          <cell r="AI38">
            <v>186582</v>
          </cell>
          <cell r="AJ38">
            <v>42486</v>
          </cell>
          <cell r="AK38">
            <v>70572</v>
          </cell>
          <cell r="AL38">
            <v>47040</v>
          </cell>
          <cell r="AM38">
            <v>160098</v>
          </cell>
          <cell r="AN38">
            <v>668274</v>
          </cell>
          <cell r="AO38">
            <v>30168</v>
          </cell>
          <cell r="AP38">
            <v>40896</v>
          </cell>
          <cell r="AQ38">
            <v>38190</v>
          </cell>
          <cell r="AR38">
            <v>109254</v>
          </cell>
          <cell r="AS38">
            <v>65046</v>
          </cell>
          <cell r="AT38">
            <v>75114</v>
          </cell>
          <cell r="AU38">
            <v>34704</v>
          </cell>
          <cell r="AV38">
            <v>174864</v>
          </cell>
          <cell r="AW38">
            <v>54102</v>
          </cell>
          <cell r="AX38">
            <v>90294</v>
          </cell>
          <cell r="AY38">
            <v>31848</v>
          </cell>
          <cell r="AZ38">
            <v>176244</v>
          </cell>
          <cell r="BA38">
            <v>73456.2</v>
          </cell>
          <cell r="BB38">
            <v>52590</v>
          </cell>
          <cell r="BC38">
            <v>54948</v>
          </cell>
          <cell r="BD38">
            <v>180994.2</v>
          </cell>
          <cell r="BE38">
            <v>641356.19999999995</v>
          </cell>
          <cell r="BF38">
            <v>29082</v>
          </cell>
          <cell r="BG38">
            <v>52248</v>
          </cell>
          <cell r="BH38">
            <v>45558</v>
          </cell>
          <cell r="BI38">
            <v>126888</v>
          </cell>
          <cell r="BJ38">
            <v>29438</v>
          </cell>
          <cell r="BK38">
            <v>62722</v>
          </cell>
          <cell r="BL38">
            <v>53438</v>
          </cell>
          <cell r="BM38">
            <v>145598</v>
          </cell>
          <cell r="BN38">
            <v>80192</v>
          </cell>
          <cell r="BO38">
            <v>57032</v>
          </cell>
          <cell r="BP38">
            <v>66306</v>
          </cell>
          <cell r="BQ38">
            <v>203530</v>
          </cell>
          <cell r="BR38">
            <v>68457</v>
          </cell>
          <cell r="BS38">
            <v>56863</v>
          </cell>
          <cell r="BT38">
            <v>40612</v>
          </cell>
          <cell r="BU38">
            <v>165932</v>
          </cell>
          <cell r="BV38">
            <v>641948</v>
          </cell>
          <cell r="BW38">
            <v>84108</v>
          </cell>
          <cell r="BX38">
            <v>32684</v>
          </cell>
          <cell r="BY38">
            <v>43266</v>
          </cell>
          <cell r="BZ38">
            <v>160058</v>
          </cell>
          <cell r="CA38">
            <v>75336</v>
          </cell>
          <cell r="CB38">
            <v>53868</v>
          </cell>
          <cell r="CC38">
            <v>40704</v>
          </cell>
          <cell r="CD38">
            <v>169908</v>
          </cell>
          <cell r="CE38">
            <v>38958</v>
          </cell>
          <cell r="CF38">
            <v>77014</v>
          </cell>
          <cell r="CG38">
            <v>64396</v>
          </cell>
          <cell r="CH38">
            <v>180368</v>
          </cell>
          <cell r="CI38">
            <v>51780</v>
          </cell>
          <cell r="CJ38">
            <v>42834</v>
          </cell>
          <cell r="CK38">
            <v>68094</v>
          </cell>
          <cell r="CL38">
            <v>162708</v>
          </cell>
          <cell r="CM38">
            <v>673042</v>
          </cell>
          <cell r="CN38">
            <v>47668</v>
          </cell>
          <cell r="CO38">
            <v>53820</v>
          </cell>
          <cell r="CP38">
            <v>58184</v>
          </cell>
          <cell r="CQ38">
            <v>159672</v>
          </cell>
          <cell r="CR38">
            <v>64238</v>
          </cell>
          <cell r="CS38">
            <v>42730.6</v>
          </cell>
          <cell r="CT38">
            <v>61668</v>
          </cell>
          <cell r="CU38">
            <v>168636.6</v>
          </cell>
          <cell r="CV38">
            <v>50972</v>
          </cell>
          <cell r="CW38">
            <v>30464</v>
          </cell>
          <cell r="CX38">
            <v>27102</v>
          </cell>
          <cell r="CY38">
            <v>108538</v>
          </cell>
          <cell r="CZ38">
            <v>64148</v>
          </cell>
          <cell r="DA38">
            <v>30444</v>
          </cell>
          <cell r="DB38">
            <v>41586</v>
          </cell>
          <cell r="DC38">
            <v>136178</v>
          </cell>
          <cell r="DD38">
            <v>573024.6</v>
          </cell>
          <cell r="DE38">
            <v>47682</v>
          </cell>
          <cell r="DF38">
            <v>43656</v>
          </cell>
          <cell r="DG38">
            <v>29058</v>
          </cell>
          <cell r="DH38">
            <v>120396</v>
          </cell>
          <cell r="DI38">
            <v>56988</v>
          </cell>
          <cell r="DJ38">
            <v>42060</v>
          </cell>
          <cell r="DK38">
            <v>34332</v>
          </cell>
          <cell r="DL38">
            <v>133380</v>
          </cell>
          <cell r="DM38">
            <v>79488</v>
          </cell>
          <cell r="DN38">
            <v>29412</v>
          </cell>
          <cell r="DO38">
            <v>106122</v>
          </cell>
          <cell r="DP38">
            <v>215022</v>
          </cell>
          <cell r="DQ38">
            <v>62442</v>
          </cell>
          <cell r="DR38">
            <v>52446</v>
          </cell>
          <cell r="DS38">
            <v>85842</v>
          </cell>
          <cell r="DT38">
            <v>200730</v>
          </cell>
          <cell r="DU38">
            <v>669528</v>
          </cell>
          <cell r="DV38">
            <v>5062904.5</v>
          </cell>
        </row>
        <row r="39">
          <cell r="A39" t="str">
            <v>MORRIS DICKSON</v>
          </cell>
          <cell r="B39">
            <v>200952</v>
          </cell>
          <cell r="C39">
            <v>450864</v>
          </cell>
          <cell r="D39">
            <v>1776990.6</v>
          </cell>
          <cell r="E39">
            <v>3236566</v>
          </cell>
          <cell r="F39">
            <v>5527698</v>
          </cell>
          <cell r="G39">
            <v>530544</v>
          </cell>
          <cell r="H39">
            <v>545208</v>
          </cell>
          <cell r="I39">
            <v>535410</v>
          </cell>
          <cell r="J39">
            <v>1611162</v>
          </cell>
          <cell r="K39">
            <v>760890</v>
          </cell>
          <cell r="L39">
            <v>815778</v>
          </cell>
          <cell r="M39">
            <v>659148</v>
          </cell>
          <cell r="N39">
            <v>2235816</v>
          </cell>
          <cell r="O39">
            <v>657624</v>
          </cell>
          <cell r="P39">
            <v>879750</v>
          </cell>
          <cell r="Q39">
            <v>254256</v>
          </cell>
          <cell r="R39">
            <v>1791630</v>
          </cell>
          <cell r="S39">
            <v>694716</v>
          </cell>
          <cell r="T39">
            <v>462294</v>
          </cell>
          <cell r="U39">
            <v>1134672</v>
          </cell>
          <cell r="V39">
            <v>2291682</v>
          </cell>
          <cell r="W39">
            <v>7930290</v>
          </cell>
          <cell r="X39">
            <v>412452</v>
          </cell>
          <cell r="Y39">
            <v>712350</v>
          </cell>
          <cell r="Z39">
            <v>691392</v>
          </cell>
          <cell r="AA39">
            <v>1816194</v>
          </cell>
          <cell r="AB39">
            <v>962394</v>
          </cell>
          <cell r="AC39">
            <v>918096</v>
          </cell>
          <cell r="AD39">
            <v>1197372</v>
          </cell>
          <cell r="AE39">
            <v>3077862</v>
          </cell>
          <cell r="AF39">
            <v>676352</v>
          </cell>
          <cell r="AG39">
            <v>1445824</v>
          </cell>
          <cell r="AH39">
            <v>652274</v>
          </cell>
          <cell r="AI39">
            <v>2774450</v>
          </cell>
          <cell r="AJ39">
            <v>1115484</v>
          </cell>
          <cell r="AK39">
            <v>1141040</v>
          </cell>
          <cell r="AL39">
            <v>844618</v>
          </cell>
          <cell r="AM39">
            <v>3101142</v>
          </cell>
          <cell r="AN39">
            <v>10769648</v>
          </cell>
          <cell r="AO39">
            <v>1214486</v>
          </cell>
          <cell r="AP39">
            <v>1038084</v>
          </cell>
          <cell r="AQ39">
            <v>1306808</v>
          </cell>
          <cell r="AR39">
            <v>3559378</v>
          </cell>
          <cell r="AS39">
            <v>1347718</v>
          </cell>
          <cell r="AT39">
            <v>1338468</v>
          </cell>
          <cell r="AU39">
            <v>1084686</v>
          </cell>
          <cell r="AV39">
            <v>3770872</v>
          </cell>
          <cell r="AW39">
            <v>1561068</v>
          </cell>
          <cell r="AX39">
            <v>1655186</v>
          </cell>
          <cell r="AY39">
            <v>928580</v>
          </cell>
          <cell r="AZ39">
            <v>4144834</v>
          </cell>
          <cell r="BA39">
            <v>1649748.6</v>
          </cell>
          <cell r="BB39">
            <v>1350438</v>
          </cell>
          <cell r="BC39">
            <v>1030452</v>
          </cell>
          <cell r="BD39">
            <v>4030638.6</v>
          </cell>
          <cell r="BE39">
            <v>15505722.6</v>
          </cell>
          <cell r="BF39">
            <v>1045746</v>
          </cell>
          <cell r="BG39">
            <v>927906</v>
          </cell>
          <cell r="BH39">
            <v>859550</v>
          </cell>
          <cell r="BI39">
            <v>2833202</v>
          </cell>
          <cell r="BJ39">
            <v>1154428</v>
          </cell>
          <cell r="BK39">
            <v>1056687</v>
          </cell>
          <cell r="BL39">
            <v>877237</v>
          </cell>
          <cell r="BM39">
            <v>3088352</v>
          </cell>
          <cell r="BN39">
            <v>1072961</v>
          </cell>
          <cell r="BO39">
            <v>1082939</v>
          </cell>
          <cell r="BP39">
            <v>902649</v>
          </cell>
          <cell r="BQ39">
            <v>3058549</v>
          </cell>
          <cell r="BR39">
            <v>1038874</v>
          </cell>
          <cell r="BS39">
            <v>905803</v>
          </cell>
          <cell r="BT39">
            <v>870573</v>
          </cell>
          <cell r="BU39">
            <v>2815250</v>
          </cell>
          <cell r="BV39">
            <v>11795353</v>
          </cell>
          <cell r="BW39">
            <v>1444715</v>
          </cell>
          <cell r="BX39">
            <v>325447</v>
          </cell>
          <cell r="BY39">
            <v>991706</v>
          </cell>
          <cell r="BZ39">
            <v>2761868</v>
          </cell>
          <cell r="CA39">
            <v>1238298</v>
          </cell>
          <cell r="CB39">
            <v>1190220</v>
          </cell>
          <cell r="CC39">
            <v>819381</v>
          </cell>
          <cell r="CD39">
            <v>3247899</v>
          </cell>
          <cell r="CE39">
            <v>1302376</v>
          </cell>
          <cell r="CF39">
            <v>1061381</v>
          </cell>
          <cell r="CG39">
            <v>932546</v>
          </cell>
          <cell r="CH39">
            <v>3296303</v>
          </cell>
          <cell r="CI39">
            <v>1502902</v>
          </cell>
          <cell r="CJ39">
            <v>1038601</v>
          </cell>
          <cell r="CK39">
            <v>1369850</v>
          </cell>
          <cell r="CL39">
            <v>3911353</v>
          </cell>
          <cell r="CM39">
            <v>13217423</v>
          </cell>
          <cell r="CN39">
            <v>1226592</v>
          </cell>
          <cell r="CO39">
            <v>1038704</v>
          </cell>
          <cell r="CP39">
            <v>1157516</v>
          </cell>
          <cell r="CQ39">
            <v>3422812</v>
          </cell>
          <cell r="CR39">
            <v>1467890</v>
          </cell>
          <cell r="CS39">
            <v>1328586.8</v>
          </cell>
          <cell r="CT39">
            <v>1117488</v>
          </cell>
          <cell r="CU39">
            <v>3913964.8</v>
          </cell>
          <cell r="CV39">
            <v>1333518</v>
          </cell>
          <cell r="CW39">
            <v>1152192</v>
          </cell>
          <cell r="CX39">
            <v>1081436</v>
          </cell>
          <cell r="CY39">
            <v>3567146</v>
          </cell>
          <cell r="CZ39">
            <v>1565884</v>
          </cell>
          <cell r="DA39">
            <v>1191962</v>
          </cell>
          <cell r="DB39">
            <v>1839434</v>
          </cell>
          <cell r="DC39">
            <v>4597280</v>
          </cell>
          <cell r="DD39">
            <v>15501202.800000001</v>
          </cell>
          <cell r="DE39">
            <v>1613598</v>
          </cell>
          <cell r="DF39">
            <v>1533650</v>
          </cell>
          <cell r="DG39">
            <v>1705978</v>
          </cell>
          <cell r="DH39">
            <v>4853226</v>
          </cell>
          <cell r="DI39">
            <v>1463210</v>
          </cell>
          <cell r="DJ39">
            <v>1391696</v>
          </cell>
          <cell r="DK39">
            <v>1919212</v>
          </cell>
          <cell r="DL39">
            <v>4774118</v>
          </cell>
          <cell r="DM39">
            <v>1821470</v>
          </cell>
          <cell r="DN39">
            <v>1997302</v>
          </cell>
          <cell r="DO39">
            <v>1562032</v>
          </cell>
          <cell r="DP39">
            <v>5380804</v>
          </cell>
          <cell r="DQ39">
            <v>1779622</v>
          </cell>
          <cell r="DR39">
            <v>1814715</v>
          </cell>
          <cell r="DS39">
            <v>1504299</v>
          </cell>
          <cell r="DT39">
            <v>5098636</v>
          </cell>
          <cell r="DU39">
            <v>20106784</v>
          </cell>
          <cell r="DV39">
            <v>106019494</v>
          </cell>
        </row>
        <row r="40">
          <cell r="A40" t="str">
            <v>NC MUTUAL</v>
          </cell>
          <cell r="B40">
            <v>126600</v>
          </cell>
          <cell r="C40">
            <v>186960</v>
          </cell>
          <cell r="D40">
            <v>606499.93999999994</v>
          </cell>
          <cell r="E40">
            <v>913956</v>
          </cell>
          <cell r="F40">
            <v>1555754</v>
          </cell>
          <cell r="G40">
            <v>195456</v>
          </cell>
          <cell r="H40">
            <v>142716</v>
          </cell>
          <cell r="I40">
            <v>213894</v>
          </cell>
          <cell r="J40">
            <v>552066</v>
          </cell>
          <cell r="K40">
            <v>278364</v>
          </cell>
          <cell r="L40">
            <v>255234</v>
          </cell>
          <cell r="M40">
            <v>319578</v>
          </cell>
          <cell r="N40">
            <v>853176</v>
          </cell>
          <cell r="O40">
            <v>208350</v>
          </cell>
          <cell r="P40">
            <v>342546</v>
          </cell>
          <cell r="Q40">
            <v>280614</v>
          </cell>
          <cell r="R40">
            <v>831510</v>
          </cell>
          <cell r="S40">
            <v>252654</v>
          </cell>
          <cell r="T40">
            <v>357330</v>
          </cell>
          <cell r="U40">
            <v>416652</v>
          </cell>
          <cell r="V40">
            <v>1026636</v>
          </cell>
          <cell r="W40">
            <v>3263388</v>
          </cell>
          <cell r="X40">
            <v>256398</v>
          </cell>
          <cell r="Y40">
            <v>308640</v>
          </cell>
          <cell r="Z40">
            <v>387384</v>
          </cell>
          <cell r="AA40">
            <v>952422</v>
          </cell>
          <cell r="AB40">
            <v>343464</v>
          </cell>
          <cell r="AC40">
            <v>451398</v>
          </cell>
          <cell r="AD40">
            <v>353226</v>
          </cell>
          <cell r="AE40">
            <v>1148088</v>
          </cell>
          <cell r="AF40">
            <v>515436</v>
          </cell>
          <cell r="AG40">
            <v>416802</v>
          </cell>
          <cell r="AH40">
            <v>433128</v>
          </cell>
          <cell r="AI40">
            <v>1365366</v>
          </cell>
          <cell r="AJ40">
            <v>659292</v>
          </cell>
          <cell r="AK40">
            <v>434796</v>
          </cell>
          <cell r="AL40">
            <v>592650</v>
          </cell>
          <cell r="AM40">
            <v>1686738</v>
          </cell>
          <cell r="AN40">
            <v>5152614</v>
          </cell>
          <cell r="AO40">
            <v>465930</v>
          </cell>
          <cell r="AP40">
            <v>448782</v>
          </cell>
          <cell r="AQ40">
            <v>453978</v>
          </cell>
          <cell r="AR40">
            <v>1368690</v>
          </cell>
          <cell r="AS40">
            <v>612930</v>
          </cell>
          <cell r="AT40">
            <v>638916</v>
          </cell>
          <cell r="AU40">
            <v>699918</v>
          </cell>
          <cell r="AV40">
            <v>1951764</v>
          </cell>
          <cell r="AW40">
            <v>891786</v>
          </cell>
          <cell r="AX40">
            <v>724260</v>
          </cell>
          <cell r="AY40">
            <v>393922</v>
          </cell>
          <cell r="AZ40">
            <v>2009968</v>
          </cell>
          <cell r="BA40">
            <v>663375.6</v>
          </cell>
          <cell r="BB40">
            <v>536594</v>
          </cell>
          <cell r="BC40">
            <v>375081</v>
          </cell>
          <cell r="BD40">
            <v>1575050.6</v>
          </cell>
          <cell r="BE40">
            <v>6905472.5999999996</v>
          </cell>
          <cell r="BF40">
            <v>603118</v>
          </cell>
          <cell r="BG40">
            <v>407704</v>
          </cell>
          <cell r="BH40">
            <v>421716</v>
          </cell>
          <cell r="BI40">
            <v>1432538</v>
          </cell>
          <cell r="BJ40">
            <v>516699</v>
          </cell>
          <cell r="BK40">
            <v>479004</v>
          </cell>
          <cell r="BL40">
            <v>455510</v>
          </cell>
          <cell r="BM40">
            <v>1451213</v>
          </cell>
          <cell r="BN40">
            <v>545856</v>
          </cell>
          <cell r="BO40">
            <v>431758</v>
          </cell>
          <cell r="BP40">
            <v>489029</v>
          </cell>
          <cell r="BQ40">
            <v>1466643</v>
          </cell>
          <cell r="BR40">
            <v>623815</v>
          </cell>
          <cell r="BS40">
            <v>446404</v>
          </cell>
          <cell r="BT40">
            <v>487539</v>
          </cell>
          <cell r="BU40">
            <v>1557758</v>
          </cell>
          <cell r="BV40">
            <v>5908152</v>
          </cell>
          <cell r="BW40">
            <v>809489</v>
          </cell>
          <cell r="BX40">
            <v>267396</v>
          </cell>
          <cell r="BY40">
            <v>509374</v>
          </cell>
          <cell r="BZ40">
            <v>1586259</v>
          </cell>
          <cell r="CA40">
            <v>642211</v>
          </cell>
          <cell r="CB40">
            <v>555919</v>
          </cell>
          <cell r="CC40">
            <v>613435</v>
          </cell>
          <cell r="CD40">
            <v>1811565</v>
          </cell>
          <cell r="CE40">
            <v>601604</v>
          </cell>
          <cell r="CF40">
            <v>579327</v>
          </cell>
          <cell r="CG40">
            <v>585784</v>
          </cell>
          <cell r="CH40">
            <v>1766715</v>
          </cell>
          <cell r="CI40">
            <v>751901</v>
          </cell>
          <cell r="CJ40">
            <v>469073</v>
          </cell>
          <cell r="CK40">
            <v>703644</v>
          </cell>
          <cell r="CL40">
            <v>1924618</v>
          </cell>
          <cell r="CM40">
            <v>7089157</v>
          </cell>
          <cell r="CN40">
            <v>504486</v>
          </cell>
          <cell r="CO40">
            <v>518200</v>
          </cell>
          <cell r="CP40">
            <v>675038</v>
          </cell>
          <cell r="CQ40">
            <v>1697724</v>
          </cell>
          <cell r="CR40">
            <v>792620</v>
          </cell>
          <cell r="CS40">
            <v>495246</v>
          </cell>
          <cell r="CT40">
            <v>712980</v>
          </cell>
          <cell r="CU40">
            <v>2000846</v>
          </cell>
          <cell r="CV40">
            <v>643054</v>
          </cell>
          <cell r="CW40">
            <v>735660</v>
          </cell>
          <cell r="CX40">
            <v>544634</v>
          </cell>
          <cell r="CY40">
            <v>1923348</v>
          </cell>
          <cell r="CZ40">
            <v>514996</v>
          </cell>
          <cell r="DA40">
            <v>527788</v>
          </cell>
          <cell r="DB40">
            <v>757652</v>
          </cell>
          <cell r="DC40">
            <v>1800436</v>
          </cell>
          <cell r="DD40">
            <v>7422354</v>
          </cell>
          <cell r="DE40">
            <v>744382</v>
          </cell>
          <cell r="DF40">
            <v>384598</v>
          </cell>
          <cell r="DG40">
            <v>586534</v>
          </cell>
          <cell r="DH40">
            <v>1715514</v>
          </cell>
          <cell r="DI40">
            <v>527930</v>
          </cell>
          <cell r="DJ40">
            <v>588798</v>
          </cell>
          <cell r="DK40">
            <v>887624</v>
          </cell>
          <cell r="DL40">
            <v>2004352</v>
          </cell>
          <cell r="DM40">
            <v>563066</v>
          </cell>
          <cell r="DN40">
            <v>806488</v>
          </cell>
          <cell r="DO40">
            <v>685386</v>
          </cell>
          <cell r="DP40">
            <v>2054940</v>
          </cell>
          <cell r="DQ40">
            <v>581102</v>
          </cell>
          <cell r="DR40">
            <v>876268</v>
          </cell>
          <cell r="DS40">
            <v>670860</v>
          </cell>
          <cell r="DT40">
            <v>2128230</v>
          </cell>
          <cell r="DU40">
            <v>7903036</v>
          </cell>
          <cell r="DV40">
            <v>47033943.539999999</v>
          </cell>
        </row>
        <row r="41">
          <cell r="A41" t="str">
            <v>NEUMAN</v>
          </cell>
          <cell r="B41">
            <v>239088</v>
          </cell>
          <cell r="C41">
            <v>0</v>
          </cell>
          <cell r="J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239088</v>
          </cell>
        </row>
        <row r="42">
          <cell r="A42" t="str">
            <v>PHARMACARE</v>
          </cell>
          <cell r="AM42">
            <v>0</v>
          </cell>
          <cell r="AU42">
            <v>2085</v>
          </cell>
          <cell r="AV42">
            <v>2085</v>
          </cell>
          <cell r="AW42">
            <v>19460</v>
          </cell>
          <cell r="AX42">
            <v>66720</v>
          </cell>
          <cell r="AY42">
            <v>59075</v>
          </cell>
          <cell r="AZ42">
            <v>145255</v>
          </cell>
          <cell r="BA42">
            <v>105640</v>
          </cell>
          <cell r="BB42">
            <v>100080</v>
          </cell>
          <cell r="BC42">
            <v>108420</v>
          </cell>
          <cell r="BD42">
            <v>314140</v>
          </cell>
          <cell r="BE42">
            <v>461480</v>
          </cell>
          <cell r="BF42">
            <v>33360</v>
          </cell>
          <cell r="BG42">
            <v>0</v>
          </cell>
          <cell r="BH42">
            <v>0</v>
          </cell>
          <cell r="BI42">
            <v>33360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33360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494840</v>
          </cell>
        </row>
        <row r="43">
          <cell r="A43" t="str">
            <v>PRESCRIPTION SUPPLY</v>
          </cell>
          <cell r="B43">
            <v>12024</v>
          </cell>
          <cell r="C43">
            <v>23076</v>
          </cell>
          <cell r="D43">
            <v>79006.2</v>
          </cell>
          <cell r="E43">
            <v>99816</v>
          </cell>
          <cell r="F43">
            <v>187398</v>
          </cell>
          <cell r="G43">
            <v>17232</v>
          </cell>
          <cell r="I43">
            <v>10548</v>
          </cell>
          <cell r="J43">
            <v>27780</v>
          </cell>
          <cell r="K43">
            <v>21318</v>
          </cell>
          <cell r="L43">
            <v>24846</v>
          </cell>
          <cell r="M43">
            <v>20274</v>
          </cell>
          <cell r="N43">
            <v>66438</v>
          </cell>
          <cell r="O43">
            <v>10920</v>
          </cell>
          <cell r="P43">
            <v>12906</v>
          </cell>
          <cell r="Q43">
            <v>39546</v>
          </cell>
          <cell r="R43">
            <v>63372</v>
          </cell>
          <cell r="S43">
            <v>12762</v>
          </cell>
          <cell r="T43">
            <v>2160</v>
          </cell>
          <cell r="U43">
            <v>19428</v>
          </cell>
          <cell r="V43">
            <v>34350</v>
          </cell>
          <cell r="W43">
            <v>191940</v>
          </cell>
          <cell r="X43">
            <v>38916</v>
          </cell>
          <cell r="Y43">
            <v>26400</v>
          </cell>
          <cell r="Z43">
            <v>36318</v>
          </cell>
          <cell r="AA43">
            <v>101634</v>
          </cell>
          <cell r="AB43">
            <v>54930</v>
          </cell>
          <cell r="AC43">
            <v>48234</v>
          </cell>
          <cell r="AD43">
            <v>27306</v>
          </cell>
          <cell r="AE43">
            <v>130470</v>
          </cell>
          <cell r="AF43">
            <v>83436</v>
          </cell>
          <cell r="AG43">
            <v>70404</v>
          </cell>
          <cell r="AH43">
            <v>69786</v>
          </cell>
          <cell r="AI43">
            <v>223626</v>
          </cell>
          <cell r="AJ43">
            <v>74694</v>
          </cell>
          <cell r="AK43">
            <v>111696</v>
          </cell>
          <cell r="AL43">
            <v>51294</v>
          </cell>
          <cell r="AM43">
            <v>237684</v>
          </cell>
          <cell r="AN43">
            <v>693414</v>
          </cell>
          <cell r="AO43">
            <v>58056</v>
          </cell>
          <cell r="AP43">
            <v>84936</v>
          </cell>
          <cell r="AQ43">
            <v>62586</v>
          </cell>
          <cell r="AR43">
            <v>205578</v>
          </cell>
          <cell r="AS43">
            <v>63828</v>
          </cell>
          <cell r="AT43">
            <v>57654</v>
          </cell>
          <cell r="AU43">
            <v>109620</v>
          </cell>
          <cell r="AV43">
            <v>231102</v>
          </cell>
          <cell r="AW43">
            <v>99024</v>
          </cell>
          <cell r="AX43">
            <v>106926</v>
          </cell>
          <cell r="AY43">
            <v>60588</v>
          </cell>
          <cell r="AZ43">
            <v>266538</v>
          </cell>
          <cell r="BA43">
            <v>70464.600000000006</v>
          </cell>
          <cell r="BB43">
            <v>45444</v>
          </cell>
          <cell r="BC43">
            <v>18816</v>
          </cell>
          <cell r="BD43">
            <v>134724.6</v>
          </cell>
          <cell r="BE43">
            <v>837942.6</v>
          </cell>
          <cell r="BF43">
            <v>29538</v>
          </cell>
          <cell r="BG43">
            <v>53286</v>
          </cell>
          <cell r="BH43">
            <v>16938</v>
          </cell>
          <cell r="BI43">
            <v>99762</v>
          </cell>
          <cell r="BJ43">
            <v>30430</v>
          </cell>
          <cell r="BK43">
            <v>30642</v>
          </cell>
          <cell r="BL43">
            <v>51966</v>
          </cell>
          <cell r="BM43">
            <v>113038</v>
          </cell>
          <cell r="BN43">
            <v>42366</v>
          </cell>
          <cell r="BO43">
            <v>25212</v>
          </cell>
          <cell r="BP43">
            <v>46672</v>
          </cell>
          <cell r="BQ43">
            <v>114250</v>
          </cell>
          <cell r="BR43">
            <v>73143</v>
          </cell>
          <cell r="BS43">
            <v>33987</v>
          </cell>
          <cell r="BT43">
            <v>28734</v>
          </cell>
          <cell r="BU43">
            <v>135864</v>
          </cell>
          <cell r="BV43">
            <v>462914</v>
          </cell>
          <cell r="BW43">
            <v>54698</v>
          </cell>
          <cell r="BX43">
            <v>58780</v>
          </cell>
          <cell r="BY43">
            <v>54834</v>
          </cell>
          <cell r="BZ43">
            <v>168312</v>
          </cell>
          <cell r="CA43">
            <v>76271</v>
          </cell>
          <cell r="CB43">
            <v>52020</v>
          </cell>
          <cell r="CC43">
            <v>39719</v>
          </cell>
          <cell r="CD43">
            <v>168010</v>
          </cell>
          <cell r="CE43">
            <v>67488</v>
          </cell>
          <cell r="CF43">
            <v>77687</v>
          </cell>
          <cell r="CG43">
            <v>40559</v>
          </cell>
          <cell r="CH43">
            <v>185734</v>
          </cell>
          <cell r="CI43">
            <v>66504</v>
          </cell>
          <cell r="CJ43">
            <v>77202</v>
          </cell>
          <cell r="CK43">
            <v>91260</v>
          </cell>
          <cell r="CL43">
            <v>234966</v>
          </cell>
          <cell r="CM43">
            <v>757022</v>
          </cell>
          <cell r="CN43">
            <v>39072</v>
          </cell>
          <cell r="CO43">
            <v>39990</v>
          </cell>
          <cell r="CP43">
            <v>52920</v>
          </cell>
          <cell r="CQ43">
            <v>131982</v>
          </cell>
          <cell r="CR43">
            <v>59532</v>
          </cell>
          <cell r="CS43">
            <v>96684.6</v>
          </cell>
          <cell r="CT43">
            <v>58092</v>
          </cell>
          <cell r="CU43">
            <v>214308.6</v>
          </cell>
          <cell r="CV43">
            <v>95784</v>
          </cell>
          <cell r="CW43">
            <v>46704</v>
          </cell>
          <cell r="CX43">
            <v>66108</v>
          </cell>
          <cell r="CY43">
            <v>208596</v>
          </cell>
          <cell r="CZ43">
            <v>69012</v>
          </cell>
          <cell r="DA43">
            <v>51480</v>
          </cell>
          <cell r="DB43">
            <v>44916</v>
          </cell>
          <cell r="DC43">
            <v>165408</v>
          </cell>
          <cell r="DD43">
            <v>720294.6</v>
          </cell>
          <cell r="DE43">
            <v>55104</v>
          </cell>
          <cell r="DF43">
            <v>28524</v>
          </cell>
          <cell r="DG43">
            <v>59910</v>
          </cell>
          <cell r="DH43">
            <v>143538</v>
          </cell>
          <cell r="DI43">
            <v>71652</v>
          </cell>
          <cell r="DJ43">
            <v>46038</v>
          </cell>
          <cell r="DK43">
            <v>92958</v>
          </cell>
          <cell r="DL43">
            <v>210648</v>
          </cell>
          <cell r="DM43">
            <v>30876</v>
          </cell>
          <cell r="DN43">
            <v>53826</v>
          </cell>
          <cell r="DO43">
            <v>95256</v>
          </cell>
          <cell r="DP43">
            <v>179958</v>
          </cell>
          <cell r="DQ43">
            <v>31704</v>
          </cell>
          <cell r="DR43">
            <v>77724</v>
          </cell>
          <cell r="DS43">
            <v>52062</v>
          </cell>
          <cell r="DT43">
            <v>161490</v>
          </cell>
          <cell r="DU43">
            <v>695634</v>
          </cell>
          <cell r="DV43">
            <v>4760481.4000000004</v>
          </cell>
        </row>
        <row r="44">
          <cell r="A44" t="str">
            <v>QUALITY WH</v>
          </cell>
          <cell r="D44">
            <v>33948</v>
          </cell>
          <cell r="J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33948</v>
          </cell>
        </row>
        <row r="45">
          <cell r="A45" t="str">
            <v>REMO</v>
          </cell>
          <cell r="B45">
            <v>135912</v>
          </cell>
          <cell r="C45">
            <v>360684</v>
          </cell>
          <cell r="D45">
            <v>1607831.84</v>
          </cell>
          <cell r="E45">
            <v>337824</v>
          </cell>
          <cell r="J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2442251.84</v>
          </cell>
        </row>
        <row r="46">
          <cell r="A46" t="str">
            <v>ROCHESTER DRUG</v>
          </cell>
          <cell r="B46">
            <v>34656</v>
          </cell>
          <cell r="C46">
            <v>90072</v>
          </cell>
          <cell r="D46">
            <v>315217.46000000002</v>
          </cell>
          <cell r="E46">
            <v>712826</v>
          </cell>
          <cell r="F46">
            <v>1212948</v>
          </cell>
          <cell r="G46">
            <v>98448</v>
          </cell>
          <cell r="H46">
            <v>91626</v>
          </cell>
          <cell r="I46">
            <v>92178</v>
          </cell>
          <cell r="J46">
            <v>282252</v>
          </cell>
          <cell r="K46">
            <v>119838</v>
          </cell>
          <cell r="L46">
            <v>93300</v>
          </cell>
          <cell r="M46">
            <v>94146</v>
          </cell>
          <cell r="N46">
            <v>307284</v>
          </cell>
          <cell r="O46">
            <v>128100</v>
          </cell>
          <cell r="P46">
            <v>128172</v>
          </cell>
          <cell r="Q46">
            <v>122202</v>
          </cell>
          <cell r="R46">
            <v>378474</v>
          </cell>
          <cell r="S46">
            <v>164466</v>
          </cell>
          <cell r="T46">
            <v>167976</v>
          </cell>
          <cell r="U46">
            <v>169932</v>
          </cell>
          <cell r="V46">
            <v>502374</v>
          </cell>
          <cell r="W46">
            <v>1470384</v>
          </cell>
          <cell r="X46">
            <v>99990</v>
          </cell>
          <cell r="Y46">
            <v>119526</v>
          </cell>
          <cell r="Z46">
            <v>125934</v>
          </cell>
          <cell r="AA46">
            <v>345450</v>
          </cell>
          <cell r="AB46">
            <v>169056</v>
          </cell>
          <cell r="AC46">
            <v>120714</v>
          </cell>
          <cell r="AD46">
            <v>143652</v>
          </cell>
          <cell r="AE46">
            <v>433422</v>
          </cell>
          <cell r="AF46">
            <v>142734</v>
          </cell>
          <cell r="AG46">
            <v>154242</v>
          </cell>
          <cell r="AH46">
            <v>136890</v>
          </cell>
          <cell r="AI46">
            <v>433866</v>
          </cell>
          <cell r="AJ46">
            <v>206946</v>
          </cell>
          <cell r="AK46">
            <v>204570</v>
          </cell>
          <cell r="AL46">
            <v>277168</v>
          </cell>
          <cell r="AM46">
            <v>688684</v>
          </cell>
          <cell r="AN46">
            <v>1901422</v>
          </cell>
          <cell r="AO46">
            <v>45978</v>
          </cell>
          <cell r="AP46">
            <v>249582</v>
          </cell>
          <cell r="AQ46">
            <v>177306</v>
          </cell>
          <cell r="AR46">
            <v>472866</v>
          </cell>
          <cell r="AS46">
            <v>278676</v>
          </cell>
          <cell r="AT46">
            <v>265194</v>
          </cell>
          <cell r="AU46">
            <v>221484</v>
          </cell>
          <cell r="AV46">
            <v>765354</v>
          </cell>
          <cell r="AW46">
            <v>367686</v>
          </cell>
          <cell r="AX46">
            <v>253494</v>
          </cell>
          <cell r="AY46">
            <v>300612</v>
          </cell>
          <cell r="AZ46">
            <v>921792</v>
          </cell>
          <cell r="BA46">
            <v>179815.2</v>
          </cell>
          <cell r="BB46">
            <v>159894</v>
          </cell>
          <cell r="BC46">
            <v>158316</v>
          </cell>
          <cell r="BD46">
            <v>498025.2</v>
          </cell>
          <cell r="BE46">
            <v>2658037.2000000002</v>
          </cell>
          <cell r="BF46">
            <v>209424</v>
          </cell>
          <cell r="BG46">
            <v>132182</v>
          </cell>
          <cell r="BH46">
            <v>190552</v>
          </cell>
          <cell r="BI46">
            <v>532158</v>
          </cell>
          <cell r="BJ46">
            <v>204984</v>
          </cell>
          <cell r="BK46">
            <v>176630</v>
          </cell>
          <cell r="BL46">
            <v>213918</v>
          </cell>
          <cell r="BM46">
            <v>595532</v>
          </cell>
          <cell r="BN46">
            <v>219860</v>
          </cell>
          <cell r="BO46">
            <v>186054</v>
          </cell>
          <cell r="BP46">
            <v>185072</v>
          </cell>
          <cell r="BQ46">
            <v>590986</v>
          </cell>
          <cell r="BR46">
            <v>152865</v>
          </cell>
          <cell r="BS46">
            <v>184602</v>
          </cell>
          <cell r="BT46">
            <v>198552</v>
          </cell>
          <cell r="BU46">
            <v>536019</v>
          </cell>
          <cell r="BV46">
            <v>2254695</v>
          </cell>
          <cell r="BW46">
            <v>286512</v>
          </cell>
          <cell r="BX46">
            <v>54706</v>
          </cell>
          <cell r="BY46">
            <v>210924</v>
          </cell>
          <cell r="BZ46">
            <v>552142</v>
          </cell>
          <cell r="CA46">
            <v>295974</v>
          </cell>
          <cell r="CB46">
            <v>284170</v>
          </cell>
          <cell r="CC46">
            <v>183270</v>
          </cell>
          <cell r="CD46">
            <v>763414</v>
          </cell>
          <cell r="CE46">
            <v>277766</v>
          </cell>
          <cell r="CF46">
            <v>192364</v>
          </cell>
          <cell r="CG46">
            <v>246658</v>
          </cell>
          <cell r="CH46">
            <v>716788</v>
          </cell>
          <cell r="CI46">
            <v>288534</v>
          </cell>
          <cell r="CJ46">
            <v>349350</v>
          </cell>
          <cell r="CK46">
            <v>277218</v>
          </cell>
          <cell r="CL46">
            <v>915102</v>
          </cell>
          <cell r="CM46">
            <v>2947446</v>
          </cell>
          <cell r="CN46">
            <v>210366</v>
          </cell>
          <cell r="CO46">
            <v>264324</v>
          </cell>
          <cell r="CP46">
            <v>190254</v>
          </cell>
          <cell r="CQ46">
            <v>664944</v>
          </cell>
          <cell r="CR46">
            <v>292608</v>
          </cell>
          <cell r="CS46">
            <v>282139.2</v>
          </cell>
          <cell r="CT46">
            <v>282036</v>
          </cell>
          <cell r="CU46">
            <v>856783.2</v>
          </cell>
          <cell r="CV46">
            <v>234868</v>
          </cell>
          <cell r="CW46">
            <v>294988</v>
          </cell>
          <cell r="CX46">
            <v>227772</v>
          </cell>
          <cell r="CY46">
            <v>757628</v>
          </cell>
          <cell r="CZ46">
            <v>216294</v>
          </cell>
          <cell r="DA46">
            <v>272872</v>
          </cell>
          <cell r="DB46">
            <v>484926</v>
          </cell>
          <cell r="DC46">
            <v>974092</v>
          </cell>
          <cell r="DD46">
            <v>3253447.2</v>
          </cell>
          <cell r="DE46">
            <v>237946</v>
          </cell>
          <cell r="DF46">
            <v>275640</v>
          </cell>
          <cell r="DG46">
            <v>186926</v>
          </cell>
          <cell r="DH46">
            <v>700512</v>
          </cell>
          <cell r="DI46">
            <v>392904</v>
          </cell>
          <cell r="DJ46">
            <v>313998</v>
          </cell>
          <cell r="DK46">
            <v>482374</v>
          </cell>
          <cell r="DL46">
            <v>1189276</v>
          </cell>
          <cell r="DM46">
            <v>310084</v>
          </cell>
          <cell r="DN46">
            <v>551586</v>
          </cell>
          <cell r="DO46">
            <v>376406</v>
          </cell>
          <cell r="DP46">
            <v>1238076</v>
          </cell>
          <cell r="DQ46">
            <v>458386</v>
          </cell>
          <cell r="DR46">
            <v>517604</v>
          </cell>
          <cell r="DS46">
            <v>571402</v>
          </cell>
          <cell r="DT46">
            <v>1547392</v>
          </cell>
          <cell r="DU46">
            <v>4675256</v>
          </cell>
          <cell r="DV46">
            <v>21526406.859999999</v>
          </cell>
        </row>
        <row r="47">
          <cell r="A47" t="str">
            <v>SMITH DRUG</v>
          </cell>
          <cell r="B47">
            <v>96600</v>
          </cell>
          <cell r="C47">
            <v>242424</v>
          </cell>
          <cell r="D47">
            <v>1049190.8799999999</v>
          </cell>
          <cell r="E47">
            <v>2510888</v>
          </cell>
          <cell r="F47">
            <v>4501080</v>
          </cell>
          <cell r="G47">
            <v>450132</v>
          </cell>
          <cell r="H47">
            <v>381540</v>
          </cell>
          <cell r="I47">
            <v>522108</v>
          </cell>
          <cell r="J47">
            <v>1353780</v>
          </cell>
          <cell r="K47">
            <v>667128</v>
          </cell>
          <cell r="L47">
            <v>496596</v>
          </cell>
          <cell r="M47">
            <v>548460</v>
          </cell>
          <cell r="N47">
            <v>1712184</v>
          </cell>
          <cell r="O47">
            <v>764664</v>
          </cell>
          <cell r="P47">
            <v>669402</v>
          </cell>
          <cell r="Q47">
            <v>719742</v>
          </cell>
          <cell r="R47">
            <v>2153808</v>
          </cell>
          <cell r="S47">
            <v>529686</v>
          </cell>
          <cell r="T47">
            <v>703092</v>
          </cell>
          <cell r="U47">
            <v>507096</v>
          </cell>
          <cell r="V47">
            <v>1739874</v>
          </cell>
          <cell r="W47">
            <v>6959646</v>
          </cell>
          <cell r="X47">
            <v>1193034</v>
          </cell>
          <cell r="Y47">
            <v>847770</v>
          </cell>
          <cell r="Z47">
            <v>924636</v>
          </cell>
          <cell r="AA47">
            <v>2965440</v>
          </cell>
          <cell r="AB47">
            <v>922776</v>
          </cell>
          <cell r="AC47">
            <v>790656</v>
          </cell>
          <cell r="AD47">
            <v>927876</v>
          </cell>
          <cell r="AE47">
            <v>2641308</v>
          </cell>
          <cell r="AF47">
            <v>983664</v>
          </cell>
          <cell r="AG47">
            <v>1005570</v>
          </cell>
          <cell r="AH47">
            <v>938394</v>
          </cell>
          <cell r="AI47">
            <v>2927628</v>
          </cell>
          <cell r="AJ47">
            <v>1040262</v>
          </cell>
          <cell r="AK47">
            <v>1030650</v>
          </cell>
          <cell r="AL47">
            <v>1308474</v>
          </cell>
          <cell r="AM47">
            <v>3379386</v>
          </cell>
          <cell r="AN47">
            <v>11913762</v>
          </cell>
          <cell r="AO47">
            <v>750348</v>
          </cell>
          <cell r="AP47">
            <v>1014432</v>
          </cell>
          <cell r="AQ47">
            <v>1062816</v>
          </cell>
          <cell r="AR47">
            <v>2827596</v>
          </cell>
          <cell r="AS47">
            <v>1410312</v>
          </cell>
          <cell r="AT47">
            <v>1326222</v>
          </cell>
          <cell r="AU47">
            <v>1256490</v>
          </cell>
          <cell r="AV47">
            <v>3993024</v>
          </cell>
          <cell r="AW47">
            <v>1449276</v>
          </cell>
          <cell r="AX47">
            <v>1251426</v>
          </cell>
          <cell r="AY47">
            <v>1356399</v>
          </cell>
          <cell r="AZ47">
            <v>4057101</v>
          </cell>
          <cell r="BA47">
            <v>1766959</v>
          </cell>
          <cell r="BB47">
            <v>957503</v>
          </cell>
          <cell r="BC47">
            <v>779030</v>
          </cell>
          <cell r="BD47">
            <v>3503492</v>
          </cell>
          <cell r="BE47">
            <v>14381213</v>
          </cell>
          <cell r="BF47">
            <v>1273328</v>
          </cell>
          <cell r="BG47">
            <v>851512</v>
          </cell>
          <cell r="BH47">
            <v>1092754</v>
          </cell>
          <cell r="BI47">
            <v>3217594</v>
          </cell>
          <cell r="BJ47">
            <v>1152510</v>
          </cell>
          <cell r="BK47">
            <v>970616</v>
          </cell>
          <cell r="BL47">
            <v>1087600</v>
          </cell>
          <cell r="BM47">
            <v>3210726</v>
          </cell>
          <cell r="BN47">
            <v>1193620</v>
          </cell>
          <cell r="BO47">
            <v>1104581</v>
          </cell>
          <cell r="BP47">
            <v>969202</v>
          </cell>
          <cell r="BQ47">
            <v>3267403</v>
          </cell>
          <cell r="BR47">
            <v>1170770</v>
          </cell>
          <cell r="BS47">
            <v>1060600</v>
          </cell>
          <cell r="BT47">
            <v>732984</v>
          </cell>
          <cell r="BU47">
            <v>2964354</v>
          </cell>
          <cell r="BV47">
            <v>12660077</v>
          </cell>
          <cell r="BW47">
            <v>1626480</v>
          </cell>
          <cell r="BX47">
            <v>898164</v>
          </cell>
          <cell r="BY47">
            <v>1123265</v>
          </cell>
          <cell r="BZ47">
            <v>3647909</v>
          </cell>
          <cell r="CA47">
            <v>1153603</v>
          </cell>
          <cell r="CB47">
            <v>1395398</v>
          </cell>
          <cell r="CC47">
            <v>1150821</v>
          </cell>
          <cell r="CD47">
            <v>3699822</v>
          </cell>
          <cell r="CE47">
            <v>1500743</v>
          </cell>
          <cell r="CF47">
            <v>1116529</v>
          </cell>
          <cell r="CG47">
            <v>1487038</v>
          </cell>
          <cell r="CH47">
            <v>4104310</v>
          </cell>
          <cell r="CI47">
            <v>1461111</v>
          </cell>
          <cell r="CJ47">
            <v>981095</v>
          </cell>
          <cell r="CK47">
            <v>1475116</v>
          </cell>
          <cell r="CL47">
            <v>3917322</v>
          </cell>
          <cell r="CM47">
            <v>15369363</v>
          </cell>
          <cell r="CN47">
            <v>1286660</v>
          </cell>
          <cell r="CO47">
            <v>1128426</v>
          </cell>
          <cell r="CP47">
            <v>1201104</v>
          </cell>
          <cell r="CQ47">
            <v>3616190</v>
          </cell>
          <cell r="CR47">
            <v>1595152</v>
          </cell>
          <cell r="CS47">
            <v>1221472.8</v>
          </cell>
          <cell r="CT47">
            <v>1168034</v>
          </cell>
          <cell r="CU47">
            <v>3984658.8</v>
          </cell>
          <cell r="CV47">
            <v>1172060</v>
          </cell>
          <cell r="CW47">
            <v>1159176</v>
          </cell>
          <cell r="CX47">
            <v>1139058</v>
          </cell>
          <cell r="CY47">
            <v>3470294</v>
          </cell>
          <cell r="CZ47">
            <v>989068</v>
          </cell>
          <cell r="DA47">
            <v>1513090</v>
          </cell>
          <cell r="DB47">
            <v>1603270</v>
          </cell>
          <cell r="DC47">
            <v>4105428</v>
          </cell>
          <cell r="DD47">
            <v>15176570.800000001</v>
          </cell>
          <cell r="DE47">
            <v>1129142</v>
          </cell>
          <cell r="DF47">
            <v>1153200</v>
          </cell>
          <cell r="DG47">
            <v>1138042</v>
          </cell>
          <cell r="DH47">
            <v>3420384</v>
          </cell>
          <cell r="DI47">
            <v>1005306</v>
          </cell>
          <cell r="DJ47">
            <v>964998</v>
          </cell>
          <cell r="DK47">
            <v>1528590</v>
          </cell>
          <cell r="DL47">
            <v>3498894</v>
          </cell>
          <cell r="DM47">
            <v>1261758</v>
          </cell>
          <cell r="DN47">
            <v>1531092</v>
          </cell>
          <cell r="DO47">
            <v>1081554</v>
          </cell>
          <cell r="DP47">
            <v>3874404</v>
          </cell>
          <cell r="DQ47">
            <v>1167510</v>
          </cell>
          <cell r="DR47">
            <v>1336974</v>
          </cell>
          <cell r="DS47">
            <v>1072122</v>
          </cell>
          <cell r="DT47">
            <v>3576606</v>
          </cell>
          <cell r="DU47">
            <v>14370288</v>
          </cell>
          <cell r="DV47">
            <v>99231102.679999992</v>
          </cell>
        </row>
        <row r="48">
          <cell r="A48" t="str">
            <v>UNIV NEW MEXICO</v>
          </cell>
          <cell r="C48">
            <v>0</v>
          </cell>
          <cell r="J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</row>
        <row r="49">
          <cell r="A49" t="str">
            <v>US ONCOLOGY</v>
          </cell>
          <cell r="AL49">
            <v>6400</v>
          </cell>
          <cell r="AM49">
            <v>6400</v>
          </cell>
          <cell r="AN49">
            <v>6400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73986</v>
          </cell>
          <cell r="BQ49">
            <v>73986</v>
          </cell>
          <cell r="BR49">
            <v>100890</v>
          </cell>
          <cell r="BS49">
            <v>87438</v>
          </cell>
          <cell r="BT49">
            <v>121068</v>
          </cell>
          <cell r="BU49">
            <v>309396</v>
          </cell>
          <cell r="BV49">
            <v>383382</v>
          </cell>
          <cell r="BW49">
            <v>121068</v>
          </cell>
          <cell r="BX49">
            <v>141246</v>
          </cell>
          <cell r="BY49">
            <v>141246</v>
          </cell>
          <cell r="BZ49">
            <v>403560</v>
          </cell>
          <cell r="CA49">
            <v>514134</v>
          </cell>
          <cell r="CB49">
            <v>516594</v>
          </cell>
          <cell r="CC49">
            <v>539616</v>
          </cell>
          <cell r="CD49">
            <v>1570344</v>
          </cell>
          <cell r="CE49">
            <v>924624</v>
          </cell>
          <cell r="CF49">
            <v>536682</v>
          </cell>
          <cell r="CG49">
            <v>842490</v>
          </cell>
          <cell r="CH49">
            <v>2303796</v>
          </cell>
          <cell r="CI49">
            <v>874057</v>
          </cell>
          <cell r="CJ49">
            <v>850688</v>
          </cell>
          <cell r="CK49">
            <v>1026480</v>
          </cell>
          <cell r="CL49">
            <v>2751225</v>
          </cell>
          <cell r="CM49">
            <v>7028925</v>
          </cell>
          <cell r="CN49">
            <v>1447744</v>
          </cell>
          <cell r="CO49">
            <v>1393552</v>
          </cell>
          <cell r="CP49">
            <v>1206288</v>
          </cell>
          <cell r="CQ49">
            <v>4047584</v>
          </cell>
          <cell r="CR49">
            <v>1631088</v>
          </cell>
          <cell r="CS49">
            <v>1796944</v>
          </cell>
          <cell r="CT49">
            <v>1995232</v>
          </cell>
          <cell r="CU49">
            <v>5423264</v>
          </cell>
          <cell r="CV49">
            <v>1570304</v>
          </cell>
          <cell r="CW49">
            <v>2041936</v>
          </cell>
          <cell r="CX49">
            <v>1742848</v>
          </cell>
          <cell r="CY49">
            <v>5355088</v>
          </cell>
          <cell r="CZ49">
            <v>1743296</v>
          </cell>
          <cell r="DA49">
            <v>1854608</v>
          </cell>
          <cell r="DB49">
            <v>1588656</v>
          </cell>
          <cell r="DC49">
            <v>5186560</v>
          </cell>
          <cell r="DD49">
            <v>20012496</v>
          </cell>
          <cell r="DE49">
            <v>2031072</v>
          </cell>
          <cell r="DF49">
            <v>2292328</v>
          </cell>
          <cell r="DG49">
            <v>2781576</v>
          </cell>
          <cell r="DH49">
            <v>7104976</v>
          </cell>
          <cell r="DI49">
            <v>2613920</v>
          </cell>
          <cell r="DJ49">
            <v>2929980</v>
          </cell>
          <cell r="DK49">
            <v>2929272</v>
          </cell>
          <cell r="DL49">
            <v>8473172</v>
          </cell>
          <cell r="DM49">
            <v>2765312</v>
          </cell>
          <cell r="DN49">
            <v>3559112</v>
          </cell>
          <cell r="DO49">
            <v>2900705</v>
          </cell>
          <cell r="DP49">
            <v>9225129</v>
          </cell>
          <cell r="DQ49">
            <v>3139544</v>
          </cell>
          <cell r="DR49">
            <v>3468939</v>
          </cell>
          <cell r="DS49">
            <v>3754057</v>
          </cell>
          <cell r="DT49">
            <v>10362540</v>
          </cell>
          <cell r="DU49">
            <v>35165817</v>
          </cell>
          <cell r="DV49">
            <v>62597020</v>
          </cell>
        </row>
        <row r="50">
          <cell r="A50" t="str">
            <v>VALLEY DRUG</v>
          </cell>
          <cell r="B50">
            <v>17328</v>
          </cell>
          <cell r="C50">
            <v>19488</v>
          </cell>
          <cell r="D50">
            <v>61675.68</v>
          </cell>
          <cell r="E50">
            <v>260960</v>
          </cell>
          <cell r="F50">
            <v>658154</v>
          </cell>
          <cell r="G50">
            <v>70518</v>
          </cell>
          <cell r="H50">
            <v>45402</v>
          </cell>
          <cell r="I50">
            <v>72378</v>
          </cell>
          <cell r="J50">
            <v>188298</v>
          </cell>
          <cell r="K50">
            <v>52656</v>
          </cell>
          <cell r="L50">
            <v>51492</v>
          </cell>
          <cell r="M50">
            <v>47466</v>
          </cell>
          <cell r="N50">
            <v>151614</v>
          </cell>
          <cell r="O50">
            <v>59952</v>
          </cell>
          <cell r="P50">
            <v>75822</v>
          </cell>
          <cell r="Q50">
            <v>49230</v>
          </cell>
          <cell r="R50">
            <v>185004</v>
          </cell>
          <cell r="S50">
            <v>53586</v>
          </cell>
          <cell r="T50">
            <v>57450</v>
          </cell>
          <cell r="U50">
            <v>46812</v>
          </cell>
          <cell r="V50">
            <v>157848</v>
          </cell>
          <cell r="W50">
            <v>682764</v>
          </cell>
          <cell r="X50">
            <v>57612</v>
          </cell>
          <cell r="Y50">
            <v>42798</v>
          </cell>
          <cell r="Z50">
            <v>8616</v>
          </cell>
          <cell r="AA50">
            <v>109026</v>
          </cell>
          <cell r="AB50">
            <v>43500</v>
          </cell>
          <cell r="AC50">
            <v>89130</v>
          </cell>
          <cell r="AD50">
            <v>66558</v>
          </cell>
          <cell r="AE50">
            <v>199188</v>
          </cell>
          <cell r="AF50">
            <v>57294</v>
          </cell>
          <cell r="AG50">
            <v>58782</v>
          </cell>
          <cell r="AH50">
            <v>0</v>
          </cell>
          <cell r="AI50">
            <v>116076</v>
          </cell>
          <cell r="AJ50">
            <v>121548</v>
          </cell>
          <cell r="AK50">
            <v>83916</v>
          </cell>
          <cell r="AL50">
            <v>19434</v>
          </cell>
          <cell r="AM50">
            <v>224898</v>
          </cell>
          <cell r="AN50">
            <v>649188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2349557.6799999997</v>
          </cell>
        </row>
        <row r="51">
          <cell r="A51" t="str">
            <v>VALLEY WHOLESALE</v>
          </cell>
          <cell r="B51">
            <v>6336</v>
          </cell>
          <cell r="C51">
            <v>13956</v>
          </cell>
          <cell r="D51">
            <v>76273.279999999999</v>
          </cell>
          <cell r="E51">
            <v>149157</v>
          </cell>
          <cell r="F51">
            <v>322704</v>
          </cell>
          <cell r="G51">
            <v>24840</v>
          </cell>
          <cell r="H51">
            <v>6120</v>
          </cell>
          <cell r="I51">
            <v>39162</v>
          </cell>
          <cell r="J51">
            <v>70122</v>
          </cell>
          <cell r="K51">
            <v>35064</v>
          </cell>
          <cell r="L51">
            <v>38226</v>
          </cell>
          <cell r="M51">
            <v>41550</v>
          </cell>
          <cell r="N51">
            <v>114840</v>
          </cell>
          <cell r="O51">
            <v>39120</v>
          </cell>
          <cell r="P51">
            <v>40734</v>
          </cell>
          <cell r="Q51">
            <v>39756</v>
          </cell>
          <cell r="R51">
            <v>119610</v>
          </cell>
          <cell r="S51">
            <v>28914</v>
          </cell>
          <cell r="T51">
            <v>31662</v>
          </cell>
          <cell r="U51">
            <v>22722</v>
          </cell>
          <cell r="V51">
            <v>83298</v>
          </cell>
          <cell r="W51">
            <v>387870</v>
          </cell>
          <cell r="X51">
            <v>39768</v>
          </cell>
          <cell r="Y51">
            <v>21462</v>
          </cell>
          <cell r="Z51">
            <v>55620</v>
          </cell>
          <cell r="AA51">
            <v>116850</v>
          </cell>
          <cell r="AB51">
            <v>59214</v>
          </cell>
          <cell r="AC51">
            <v>22872</v>
          </cell>
          <cell r="AD51">
            <v>64722</v>
          </cell>
          <cell r="AE51">
            <v>146808</v>
          </cell>
          <cell r="AF51">
            <v>84594</v>
          </cell>
          <cell r="AG51">
            <v>48732</v>
          </cell>
          <cell r="AH51">
            <v>46368</v>
          </cell>
          <cell r="AI51">
            <v>179694</v>
          </cell>
          <cell r="AJ51">
            <v>50454</v>
          </cell>
          <cell r="AK51">
            <v>67668</v>
          </cell>
          <cell r="AL51">
            <v>45108</v>
          </cell>
          <cell r="AM51">
            <v>163230</v>
          </cell>
          <cell r="AN51">
            <v>606582</v>
          </cell>
          <cell r="AO51">
            <v>77220</v>
          </cell>
          <cell r="AP51">
            <v>38400</v>
          </cell>
          <cell r="AQ51">
            <v>20706</v>
          </cell>
          <cell r="AR51">
            <v>136326</v>
          </cell>
          <cell r="AS51">
            <v>41304</v>
          </cell>
          <cell r="AT51">
            <v>83610</v>
          </cell>
          <cell r="AU51">
            <v>133512</v>
          </cell>
          <cell r="AV51">
            <v>258426</v>
          </cell>
          <cell r="AW51">
            <v>116742</v>
          </cell>
          <cell r="AX51">
            <v>105882</v>
          </cell>
          <cell r="AY51">
            <v>65814</v>
          </cell>
          <cell r="AZ51">
            <v>288438</v>
          </cell>
          <cell r="BA51">
            <v>80148</v>
          </cell>
          <cell r="BB51">
            <v>33120</v>
          </cell>
          <cell r="BC51">
            <v>55788</v>
          </cell>
          <cell r="BD51">
            <v>169056</v>
          </cell>
          <cell r="BE51">
            <v>852246</v>
          </cell>
          <cell r="BF51">
            <v>43116</v>
          </cell>
          <cell r="BG51">
            <v>32748</v>
          </cell>
          <cell r="BH51">
            <v>30198</v>
          </cell>
          <cell r="BI51">
            <v>106062</v>
          </cell>
          <cell r="BJ51">
            <v>39630</v>
          </cell>
          <cell r="BK51">
            <v>61506</v>
          </cell>
          <cell r="BL51">
            <v>70422</v>
          </cell>
          <cell r="BM51">
            <v>171558</v>
          </cell>
          <cell r="BN51">
            <v>60048</v>
          </cell>
          <cell r="BO51">
            <v>56964</v>
          </cell>
          <cell r="BP51">
            <v>69600</v>
          </cell>
          <cell r="BQ51">
            <v>186612</v>
          </cell>
          <cell r="BR51">
            <v>47502</v>
          </cell>
          <cell r="BS51">
            <v>50598</v>
          </cell>
          <cell r="BT51">
            <v>32010</v>
          </cell>
          <cell r="BU51">
            <v>130110</v>
          </cell>
          <cell r="BV51">
            <v>594342</v>
          </cell>
          <cell r="BW51">
            <v>82182</v>
          </cell>
          <cell r="BX51">
            <v>53346</v>
          </cell>
          <cell r="BY51">
            <v>83040</v>
          </cell>
          <cell r="BZ51">
            <v>218568</v>
          </cell>
          <cell r="CA51">
            <v>66024</v>
          </cell>
          <cell r="CB51">
            <v>61560</v>
          </cell>
          <cell r="CC51">
            <v>117960</v>
          </cell>
          <cell r="CD51">
            <v>245544</v>
          </cell>
          <cell r="CE51">
            <v>117222</v>
          </cell>
          <cell r="CF51">
            <v>101466</v>
          </cell>
          <cell r="CG51">
            <v>116856</v>
          </cell>
          <cell r="CH51">
            <v>335544</v>
          </cell>
          <cell r="CI51">
            <v>125556</v>
          </cell>
          <cell r="CJ51">
            <v>77604</v>
          </cell>
          <cell r="CK51">
            <v>82686</v>
          </cell>
          <cell r="CL51">
            <v>285846</v>
          </cell>
          <cell r="CM51">
            <v>1085502</v>
          </cell>
          <cell r="CN51">
            <v>29844</v>
          </cell>
          <cell r="CO51">
            <v>41628</v>
          </cell>
          <cell r="CP51">
            <v>90174</v>
          </cell>
          <cell r="CQ51">
            <v>161646</v>
          </cell>
          <cell r="CR51">
            <v>80148</v>
          </cell>
          <cell r="CS51">
            <v>69564.600000000006</v>
          </cell>
          <cell r="CT51">
            <v>48336</v>
          </cell>
          <cell r="CU51">
            <v>198048.6</v>
          </cell>
          <cell r="CV51">
            <v>60480</v>
          </cell>
          <cell r="CW51">
            <v>43260</v>
          </cell>
          <cell r="CX51">
            <v>84264</v>
          </cell>
          <cell r="CY51">
            <v>188004</v>
          </cell>
          <cell r="CZ51">
            <v>40416</v>
          </cell>
          <cell r="DA51">
            <v>91212</v>
          </cell>
          <cell r="DB51">
            <v>58374</v>
          </cell>
          <cell r="DC51">
            <v>190002</v>
          </cell>
          <cell r="DD51">
            <v>737700.6</v>
          </cell>
          <cell r="DE51">
            <v>32088</v>
          </cell>
          <cell r="DF51">
            <v>33528</v>
          </cell>
          <cell r="DG51">
            <v>43278</v>
          </cell>
          <cell r="DH51">
            <v>108894</v>
          </cell>
          <cell r="DI51">
            <v>62376</v>
          </cell>
          <cell r="DJ51">
            <v>47916</v>
          </cell>
          <cell r="DK51">
            <v>55536</v>
          </cell>
          <cell r="DL51">
            <v>165828</v>
          </cell>
          <cell r="DM51">
            <v>71148</v>
          </cell>
          <cell r="DN51">
            <v>41160</v>
          </cell>
          <cell r="DO51">
            <v>83310</v>
          </cell>
          <cell r="DP51">
            <v>195618</v>
          </cell>
          <cell r="DQ51">
            <v>21072</v>
          </cell>
          <cell r="DR51">
            <v>73050</v>
          </cell>
          <cell r="DS51">
            <v>48228</v>
          </cell>
          <cell r="DT51">
            <v>142350</v>
          </cell>
          <cell r="DU51">
            <v>612690</v>
          </cell>
          <cell r="DV51">
            <v>5445358.8799999999</v>
          </cell>
        </row>
        <row r="52">
          <cell r="A52" t="str">
            <v>VALUE DRUG</v>
          </cell>
          <cell r="B52">
            <v>98544</v>
          </cell>
          <cell r="C52">
            <v>166968</v>
          </cell>
          <cell r="D52">
            <v>515150.96</v>
          </cell>
          <cell r="E52">
            <v>1203396</v>
          </cell>
          <cell r="F52">
            <v>2466002</v>
          </cell>
          <cell r="G52">
            <v>325170</v>
          </cell>
          <cell r="H52">
            <v>215424</v>
          </cell>
          <cell r="I52">
            <v>310050</v>
          </cell>
          <cell r="J52">
            <v>850644</v>
          </cell>
          <cell r="K52">
            <v>334200</v>
          </cell>
          <cell r="L52">
            <v>284040</v>
          </cell>
          <cell r="M52">
            <v>320442</v>
          </cell>
          <cell r="N52">
            <v>938682</v>
          </cell>
          <cell r="O52">
            <v>346764</v>
          </cell>
          <cell r="P52">
            <v>289632</v>
          </cell>
          <cell r="Q52">
            <v>365028</v>
          </cell>
          <cell r="R52">
            <v>1001424</v>
          </cell>
          <cell r="S52">
            <v>242508</v>
          </cell>
          <cell r="T52">
            <v>447234</v>
          </cell>
          <cell r="U52">
            <v>291210</v>
          </cell>
          <cell r="V52">
            <v>980952</v>
          </cell>
          <cell r="W52">
            <v>3771702</v>
          </cell>
          <cell r="X52">
            <v>408156</v>
          </cell>
          <cell r="Y52">
            <v>192228</v>
          </cell>
          <cell r="Z52">
            <v>369060</v>
          </cell>
          <cell r="AA52">
            <v>969444</v>
          </cell>
          <cell r="AB52">
            <v>417444</v>
          </cell>
          <cell r="AC52">
            <v>451278</v>
          </cell>
          <cell r="AD52">
            <v>156258</v>
          </cell>
          <cell r="AE52">
            <v>1024980</v>
          </cell>
          <cell r="AF52">
            <v>507444</v>
          </cell>
          <cell r="AG52">
            <v>546870</v>
          </cell>
          <cell r="AH52">
            <v>224856</v>
          </cell>
          <cell r="AI52">
            <v>1279170</v>
          </cell>
          <cell r="AJ52">
            <v>466890</v>
          </cell>
          <cell r="AK52">
            <v>306654</v>
          </cell>
          <cell r="AL52">
            <v>359544</v>
          </cell>
          <cell r="AM52">
            <v>1133088</v>
          </cell>
          <cell r="AN52">
            <v>4406682</v>
          </cell>
          <cell r="AO52">
            <v>498570</v>
          </cell>
          <cell r="AP52">
            <v>387870</v>
          </cell>
          <cell r="AQ52">
            <v>418044</v>
          </cell>
          <cell r="AR52">
            <v>1304484</v>
          </cell>
          <cell r="AS52">
            <v>423120</v>
          </cell>
          <cell r="AT52">
            <v>392808</v>
          </cell>
          <cell r="AU52">
            <v>402288</v>
          </cell>
          <cell r="AV52">
            <v>1218216</v>
          </cell>
          <cell r="AW52">
            <v>354402</v>
          </cell>
          <cell r="AX52">
            <v>633288</v>
          </cell>
          <cell r="AY52">
            <v>416358</v>
          </cell>
          <cell r="AZ52">
            <v>1404048</v>
          </cell>
          <cell r="BA52">
            <v>604849.80000000005</v>
          </cell>
          <cell r="BB52">
            <v>369294</v>
          </cell>
          <cell r="BC52">
            <v>389892</v>
          </cell>
          <cell r="BD52">
            <v>1364035.8</v>
          </cell>
          <cell r="BE52">
            <v>5290783.8</v>
          </cell>
          <cell r="BF52">
            <v>439962</v>
          </cell>
          <cell r="BG52">
            <v>452124</v>
          </cell>
          <cell r="BH52">
            <v>436372</v>
          </cell>
          <cell r="BI52">
            <v>1328458</v>
          </cell>
          <cell r="BJ52">
            <v>366168</v>
          </cell>
          <cell r="BK52">
            <v>556972</v>
          </cell>
          <cell r="BL52">
            <v>430325</v>
          </cell>
          <cell r="BM52">
            <v>1353465</v>
          </cell>
          <cell r="BN52">
            <v>405621</v>
          </cell>
          <cell r="BO52">
            <v>475054</v>
          </cell>
          <cell r="BP52">
            <v>337974</v>
          </cell>
          <cell r="BQ52">
            <v>1218649</v>
          </cell>
          <cell r="BR52">
            <v>483298</v>
          </cell>
          <cell r="BS52">
            <v>342768</v>
          </cell>
          <cell r="BT52">
            <v>434098</v>
          </cell>
          <cell r="BU52">
            <v>1260164</v>
          </cell>
          <cell r="BV52">
            <v>5160736</v>
          </cell>
          <cell r="BW52">
            <v>365500</v>
          </cell>
          <cell r="BX52">
            <v>368192</v>
          </cell>
          <cell r="BY52">
            <v>336533</v>
          </cell>
          <cell r="BZ52">
            <v>1070225</v>
          </cell>
          <cell r="CA52">
            <v>446800</v>
          </cell>
          <cell r="CB52">
            <v>552138</v>
          </cell>
          <cell r="CC52">
            <v>269368</v>
          </cell>
          <cell r="CD52">
            <v>1268306</v>
          </cell>
          <cell r="CE52">
            <v>516677</v>
          </cell>
          <cell r="CF52">
            <v>311190</v>
          </cell>
          <cell r="CG52">
            <v>411216</v>
          </cell>
          <cell r="CH52">
            <v>1239083</v>
          </cell>
          <cell r="CI52">
            <v>624021</v>
          </cell>
          <cell r="CJ52">
            <v>348955</v>
          </cell>
          <cell r="CK52">
            <v>507536</v>
          </cell>
          <cell r="CL52">
            <v>1480512</v>
          </cell>
          <cell r="CM52">
            <v>5058126</v>
          </cell>
          <cell r="CN52">
            <v>398528</v>
          </cell>
          <cell r="CO52">
            <v>313636</v>
          </cell>
          <cell r="CP52">
            <v>409282</v>
          </cell>
          <cell r="CQ52">
            <v>1121446</v>
          </cell>
          <cell r="CR52">
            <v>413452</v>
          </cell>
          <cell r="CS52">
            <v>342350.6</v>
          </cell>
          <cell r="CT52">
            <v>343934</v>
          </cell>
          <cell r="CU52">
            <v>1099736.6000000001</v>
          </cell>
          <cell r="CV52">
            <v>473556</v>
          </cell>
          <cell r="CW52">
            <v>546402</v>
          </cell>
          <cell r="CX52">
            <v>258950</v>
          </cell>
          <cell r="CY52">
            <v>1278908</v>
          </cell>
          <cell r="CZ52">
            <v>397472</v>
          </cell>
          <cell r="DA52">
            <v>576880</v>
          </cell>
          <cell r="DB52">
            <v>437612</v>
          </cell>
          <cell r="DC52">
            <v>1411964</v>
          </cell>
          <cell r="DD52">
            <v>4912054.5999999996</v>
          </cell>
          <cell r="DE52">
            <v>356634</v>
          </cell>
          <cell r="DF52">
            <v>493346</v>
          </cell>
          <cell r="DG52">
            <v>514626</v>
          </cell>
          <cell r="DH52">
            <v>1364606</v>
          </cell>
          <cell r="DI52">
            <v>404002</v>
          </cell>
          <cell r="DJ52">
            <v>392798</v>
          </cell>
          <cell r="DK52">
            <v>737280</v>
          </cell>
          <cell r="DL52">
            <v>1534080</v>
          </cell>
          <cell r="DM52">
            <v>445736</v>
          </cell>
          <cell r="DN52">
            <v>594528</v>
          </cell>
          <cell r="DO52">
            <v>563054</v>
          </cell>
          <cell r="DP52">
            <v>1603318</v>
          </cell>
          <cell r="DQ52">
            <v>515030</v>
          </cell>
          <cell r="DR52">
            <v>533312</v>
          </cell>
          <cell r="DS52">
            <v>550494</v>
          </cell>
          <cell r="DT52">
            <v>1598836</v>
          </cell>
          <cell r="DU52">
            <v>6100840</v>
          </cell>
          <cell r="DV52">
            <v>39150985.359999999</v>
          </cell>
        </row>
        <row r="53">
          <cell r="A53" t="str">
            <v>Grand Total</v>
          </cell>
          <cell r="B53">
            <v>30188428</v>
          </cell>
          <cell r="C53">
            <v>69684612</v>
          </cell>
          <cell r="D53">
            <v>238503365.78100005</v>
          </cell>
          <cell r="E53">
            <v>389302669</v>
          </cell>
          <cell r="F53">
            <v>619694159.00300002</v>
          </cell>
          <cell r="G53">
            <v>63720546</v>
          </cell>
          <cell r="H53">
            <v>54098016</v>
          </cell>
          <cell r="I53">
            <v>82288308</v>
          </cell>
          <cell r="J53">
            <v>200106870</v>
          </cell>
          <cell r="K53">
            <v>80883648</v>
          </cell>
          <cell r="L53">
            <v>71438718</v>
          </cell>
          <cell r="M53">
            <v>75682080</v>
          </cell>
          <cell r="N53">
            <v>228004446</v>
          </cell>
          <cell r="O53">
            <v>79567254</v>
          </cell>
          <cell r="P53">
            <v>73636884</v>
          </cell>
          <cell r="Q53">
            <v>86814444</v>
          </cell>
          <cell r="R53">
            <v>240018582</v>
          </cell>
          <cell r="S53">
            <v>40316268</v>
          </cell>
          <cell r="T53">
            <v>76281918</v>
          </cell>
          <cell r="U53">
            <v>144976026</v>
          </cell>
          <cell r="V53">
            <v>261574212</v>
          </cell>
          <cell r="W53">
            <v>929704110</v>
          </cell>
          <cell r="X53">
            <v>36728730</v>
          </cell>
          <cell r="Y53">
            <v>63571074</v>
          </cell>
          <cell r="Z53">
            <v>156742608</v>
          </cell>
          <cell r="AA53">
            <v>257042412</v>
          </cell>
          <cell r="AB53">
            <v>56379828</v>
          </cell>
          <cell r="AC53">
            <v>87586140</v>
          </cell>
          <cell r="AD53">
            <v>116102124</v>
          </cell>
          <cell r="AE53">
            <v>260068092</v>
          </cell>
          <cell r="AF53">
            <v>75385066</v>
          </cell>
          <cell r="AG53">
            <v>102410464</v>
          </cell>
          <cell r="AH53">
            <v>102087904</v>
          </cell>
          <cell r="AI53">
            <v>279883434</v>
          </cell>
          <cell r="AJ53">
            <v>108610262</v>
          </cell>
          <cell r="AK53">
            <v>115695484</v>
          </cell>
          <cell r="AL53">
            <v>95772252</v>
          </cell>
          <cell r="AM53">
            <v>320077998</v>
          </cell>
          <cell r="AN53">
            <v>1117071936</v>
          </cell>
          <cell r="AO53">
            <v>99776074</v>
          </cell>
          <cell r="AP53">
            <v>100074396</v>
          </cell>
          <cell r="AQ53">
            <v>110165814</v>
          </cell>
          <cell r="AR53">
            <v>310016284</v>
          </cell>
          <cell r="AS53">
            <v>121899204</v>
          </cell>
          <cell r="AT53">
            <v>159452626</v>
          </cell>
          <cell r="AU53">
            <v>107441621</v>
          </cell>
          <cell r="AV53">
            <v>388793451</v>
          </cell>
          <cell r="AW53">
            <v>163392835</v>
          </cell>
          <cell r="AX53">
            <v>156975413</v>
          </cell>
          <cell r="AY53">
            <v>79606289</v>
          </cell>
          <cell r="AZ53">
            <v>399974537</v>
          </cell>
          <cell r="BA53">
            <v>184913953.19999996</v>
          </cell>
          <cell r="BB53">
            <v>107147466</v>
          </cell>
          <cell r="BC53">
            <v>86074832</v>
          </cell>
          <cell r="BD53">
            <v>378136251.20000005</v>
          </cell>
          <cell r="BE53">
            <v>1476920523.1999998</v>
          </cell>
          <cell r="BF53">
            <v>132019024</v>
          </cell>
          <cell r="BG53">
            <v>100759355</v>
          </cell>
          <cell r="BH53">
            <v>104125579</v>
          </cell>
          <cell r="BI53">
            <v>336903958</v>
          </cell>
          <cell r="BJ53">
            <v>120231980</v>
          </cell>
          <cell r="BK53">
            <v>119461573</v>
          </cell>
          <cell r="BL53">
            <v>110673020</v>
          </cell>
          <cell r="BM53">
            <v>350366573</v>
          </cell>
          <cell r="BN53">
            <v>125631658</v>
          </cell>
          <cell r="BO53">
            <v>109992010</v>
          </cell>
          <cell r="BP53">
            <v>100725281</v>
          </cell>
          <cell r="BQ53">
            <v>336348949</v>
          </cell>
          <cell r="BR53">
            <v>141230984</v>
          </cell>
          <cell r="BS53">
            <v>104656520</v>
          </cell>
          <cell r="BT53">
            <v>103040709</v>
          </cell>
          <cell r="BU53">
            <v>348928213</v>
          </cell>
          <cell r="BV53">
            <v>1372547693</v>
          </cell>
          <cell r="BW53">
            <v>178406252</v>
          </cell>
          <cell r="BX53">
            <v>52200391</v>
          </cell>
          <cell r="BY53">
            <v>113454989</v>
          </cell>
          <cell r="BZ53">
            <v>344061632</v>
          </cell>
          <cell r="CA53">
            <v>134845036</v>
          </cell>
          <cell r="CB53">
            <v>133729889</v>
          </cell>
          <cell r="CC53">
            <v>119316137</v>
          </cell>
          <cell r="CD53">
            <v>387891062</v>
          </cell>
          <cell r="CE53">
            <v>164421245</v>
          </cell>
          <cell r="CF53">
            <v>121219962</v>
          </cell>
          <cell r="CG53">
            <v>139850879</v>
          </cell>
          <cell r="CH53">
            <v>425492086</v>
          </cell>
          <cell r="CI53">
            <v>183203983</v>
          </cell>
          <cell r="CJ53">
            <v>143761828</v>
          </cell>
          <cell r="CK53">
            <v>157296514</v>
          </cell>
          <cell r="CL53">
            <v>484262325</v>
          </cell>
          <cell r="CM53">
            <v>1641707105</v>
          </cell>
          <cell r="CN53">
            <v>122063870</v>
          </cell>
          <cell r="CO53">
            <v>144732152</v>
          </cell>
          <cell r="CP53">
            <v>175446992</v>
          </cell>
          <cell r="CQ53">
            <v>442243014</v>
          </cell>
          <cell r="CR53">
            <v>142626994</v>
          </cell>
          <cell r="CS53">
            <v>180735277.19999999</v>
          </cell>
          <cell r="CT53">
            <v>167271242</v>
          </cell>
          <cell r="CU53">
            <v>490633513.20000017</v>
          </cell>
          <cell r="CV53">
            <v>166411654</v>
          </cell>
          <cell r="CW53">
            <v>150725426</v>
          </cell>
          <cell r="CX53">
            <v>158500000</v>
          </cell>
          <cell r="CY53">
            <v>475637080</v>
          </cell>
          <cell r="CZ53">
            <v>151835306</v>
          </cell>
          <cell r="DA53">
            <v>164842620</v>
          </cell>
          <cell r="DB53">
            <v>184645236</v>
          </cell>
          <cell r="DC53">
            <v>501323162</v>
          </cell>
          <cell r="DD53">
            <v>1909836769.1999993</v>
          </cell>
          <cell r="DE53">
            <v>162239962</v>
          </cell>
          <cell r="DF53">
            <v>165338528</v>
          </cell>
          <cell r="DG53">
            <v>192449194</v>
          </cell>
          <cell r="DH53">
            <v>520027684</v>
          </cell>
          <cell r="DI53">
            <v>171496424</v>
          </cell>
          <cell r="DJ53">
            <v>182617822</v>
          </cell>
          <cell r="DK53">
            <v>237225732</v>
          </cell>
          <cell r="DL53">
            <v>591339978</v>
          </cell>
          <cell r="DM53">
            <v>191762672</v>
          </cell>
          <cell r="DN53">
            <v>240862812</v>
          </cell>
          <cell r="DO53">
            <v>185818403</v>
          </cell>
          <cell r="DP53">
            <v>618443887</v>
          </cell>
          <cell r="DQ53">
            <v>196246846</v>
          </cell>
          <cell r="DR53">
            <v>240672775</v>
          </cell>
          <cell r="DS53">
            <v>199753516</v>
          </cell>
          <cell r="DT53">
            <v>636673137</v>
          </cell>
          <cell r="DU53">
            <v>2366484686</v>
          </cell>
          <cell r="DV53">
            <v>12161646056.184002</v>
          </cell>
        </row>
      </sheetData>
      <sheetData sheetId="9" refreshError="1"/>
      <sheetData sheetId="10" refreshError="1"/>
      <sheetData sheetId="11" refreshError="1"/>
      <sheetData sheetId="12">
        <row r="45">
          <cell r="A45" t="str">
            <v>Customer</v>
          </cell>
          <cell r="B45" t="str">
            <v>OCT</v>
          </cell>
          <cell r="C45" t="str">
            <v>NOV</v>
          </cell>
          <cell r="D45" t="str">
            <v>DEC</v>
          </cell>
          <cell r="E45" t="str">
            <v>Q4 2007</v>
          </cell>
          <cell r="F45" t="str">
            <v>2007 Total</v>
          </cell>
          <cell r="G45" t="str">
            <v>JAN</v>
          </cell>
          <cell r="H45" t="str">
            <v>FEB</v>
          </cell>
          <cell r="I45" t="str">
            <v>MAR</v>
          </cell>
          <cell r="J45" t="str">
            <v>Q1 2008</v>
          </cell>
          <cell r="K45" t="str">
            <v>APR</v>
          </cell>
          <cell r="L45" t="str">
            <v>MAY</v>
          </cell>
          <cell r="M45" t="str">
            <v>JUN</v>
          </cell>
          <cell r="N45" t="str">
            <v>Q2 2008</v>
          </cell>
          <cell r="O45" t="str">
            <v>JUL</v>
          </cell>
          <cell r="P45" t="str">
            <v>AUG</v>
          </cell>
          <cell r="Q45" t="str">
            <v>SEP</v>
          </cell>
          <cell r="R45" t="str">
            <v>Q3 2008</v>
          </cell>
          <cell r="S45" t="str">
            <v>OCT</v>
          </cell>
          <cell r="T45" t="str">
            <v>NOV</v>
          </cell>
          <cell r="U45" t="str">
            <v>DEC</v>
          </cell>
          <cell r="V45" t="str">
            <v>Q4 2008</v>
          </cell>
          <cell r="W45" t="str">
            <v>2008 Total</v>
          </cell>
          <cell r="X45" t="str">
            <v>JAN</v>
          </cell>
          <cell r="Y45" t="str">
            <v>FEB</v>
          </cell>
          <cell r="Z45" t="str">
            <v>MAR</v>
          </cell>
          <cell r="AA45" t="str">
            <v>Q1 2009</v>
          </cell>
          <cell r="AB45" t="str">
            <v>APR</v>
          </cell>
          <cell r="AC45" t="str">
            <v>MAY</v>
          </cell>
          <cell r="AD45" t="str">
            <v>JUN</v>
          </cell>
          <cell r="AE45" t="str">
            <v>Q2 2009</v>
          </cell>
          <cell r="AF45" t="str">
            <v>JUL</v>
          </cell>
          <cell r="AG45" t="str">
            <v>AUG</v>
          </cell>
          <cell r="AH45" t="str">
            <v>SEP</v>
          </cell>
          <cell r="AI45" t="str">
            <v>Q3 2009</v>
          </cell>
          <cell r="AJ45" t="str">
            <v>OCT</v>
          </cell>
          <cell r="AK45" t="str">
            <v>NOV</v>
          </cell>
          <cell r="AL45" t="str">
            <v>DEC</v>
          </cell>
          <cell r="AM45" t="str">
            <v>Q4 2009</v>
          </cell>
          <cell r="AN45" t="str">
            <v>2009 Total</v>
          </cell>
          <cell r="AO45" t="str">
            <v>JAN</v>
          </cell>
          <cell r="AP45" t="str">
            <v>FEB</v>
          </cell>
          <cell r="AQ45" t="str">
            <v>MAR</v>
          </cell>
          <cell r="AR45" t="str">
            <v>Q1 2010</v>
          </cell>
          <cell r="AS45" t="str">
            <v>APR</v>
          </cell>
          <cell r="AT45" t="str">
            <v>MAY</v>
          </cell>
          <cell r="AU45" t="str">
            <v>JUN</v>
          </cell>
          <cell r="AV45" t="str">
            <v>Q2 2010</v>
          </cell>
          <cell r="AW45" t="str">
            <v>JUL</v>
          </cell>
          <cell r="AX45" t="str">
            <v>AUG</v>
          </cell>
          <cell r="AY45" t="str">
            <v>SEP</v>
          </cell>
          <cell r="AZ45" t="str">
            <v>Q3 2010</v>
          </cell>
          <cell r="BA45" t="str">
            <v>OCT</v>
          </cell>
          <cell r="BB45" t="str">
            <v>NOV</v>
          </cell>
          <cell r="BC45" t="str">
            <v>DEC</v>
          </cell>
          <cell r="BD45" t="str">
            <v>Q4 2010</v>
          </cell>
          <cell r="BE45" t="str">
            <v>2010 Total</v>
          </cell>
          <cell r="BF45" t="str">
            <v>JAN</v>
          </cell>
          <cell r="BG45" t="str">
            <v>FEB</v>
          </cell>
          <cell r="BH45" t="str">
            <v>MAR</v>
          </cell>
          <cell r="BI45" t="str">
            <v>Q1 2011</v>
          </cell>
          <cell r="BJ45" t="str">
            <v>APR</v>
          </cell>
          <cell r="BK45" t="str">
            <v>MAY</v>
          </cell>
          <cell r="BL45" t="str">
            <v>JUN</v>
          </cell>
          <cell r="BM45" t="str">
            <v>Q2 2011</v>
          </cell>
          <cell r="BN45" t="str">
            <v>JUL</v>
          </cell>
          <cell r="BO45" t="str">
            <v>AUG</v>
          </cell>
          <cell r="BP45" t="str">
            <v>SEP</v>
          </cell>
          <cell r="BQ45" t="str">
            <v>Q3 2011</v>
          </cell>
          <cell r="BR45" t="str">
            <v>OCT</v>
          </cell>
          <cell r="BS45" t="str">
            <v>NOV</v>
          </cell>
          <cell r="BT45" t="str">
            <v>DEC</v>
          </cell>
          <cell r="BU45" t="str">
            <v>Q4 2011</v>
          </cell>
          <cell r="BV45" t="str">
            <v>2011 Total</v>
          </cell>
          <cell r="BW45" t="str">
            <v>Grand Total</v>
          </cell>
        </row>
        <row r="46">
          <cell r="A46" t="str">
            <v>ABC</v>
          </cell>
          <cell r="B46">
            <v>407835</v>
          </cell>
          <cell r="C46">
            <v>45900</v>
          </cell>
          <cell r="D46">
            <v>140400</v>
          </cell>
          <cell r="E46">
            <v>594135</v>
          </cell>
          <cell r="F46">
            <v>594135</v>
          </cell>
          <cell r="G46">
            <v>59400</v>
          </cell>
          <cell r="H46">
            <v>305100</v>
          </cell>
          <cell r="I46">
            <v>378000</v>
          </cell>
          <cell r="J46">
            <v>742500</v>
          </cell>
          <cell r="K46">
            <v>595800</v>
          </cell>
          <cell r="L46">
            <v>448200</v>
          </cell>
          <cell r="M46">
            <v>464400</v>
          </cell>
          <cell r="N46">
            <v>1508400</v>
          </cell>
          <cell r="O46">
            <v>599400</v>
          </cell>
          <cell r="P46">
            <v>599400</v>
          </cell>
          <cell r="Q46">
            <v>712800</v>
          </cell>
          <cell r="R46">
            <v>1911600</v>
          </cell>
          <cell r="S46">
            <v>783000</v>
          </cell>
          <cell r="T46">
            <v>858600</v>
          </cell>
          <cell r="U46">
            <v>885600</v>
          </cell>
          <cell r="V46">
            <v>2527200</v>
          </cell>
          <cell r="W46">
            <v>6689700</v>
          </cell>
          <cell r="X46">
            <v>621000</v>
          </cell>
          <cell r="Y46">
            <v>886032</v>
          </cell>
          <cell r="Z46">
            <v>1043928</v>
          </cell>
          <cell r="AA46">
            <v>2550960</v>
          </cell>
          <cell r="AB46">
            <v>1131408</v>
          </cell>
          <cell r="AC46">
            <v>1154736</v>
          </cell>
          <cell r="AD46">
            <v>1148904</v>
          </cell>
          <cell r="AE46">
            <v>3435048</v>
          </cell>
          <cell r="AF46">
            <v>1487160</v>
          </cell>
          <cell r="AG46">
            <v>909792</v>
          </cell>
          <cell r="AH46">
            <v>1201392</v>
          </cell>
          <cell r="AI46">
            <v>3598344</v>
          </cell>
          <cell r="AJ46">
            <v>979776</v>
          </cell>
          <cell r="AK46">
            <v>1460232</v>
          </cell>
          <cell r="AL46">
            <v>1156680</v>
          </cell>
          <cell r="AM46">
            <v>3596688</v>
          </cell>
          <cell r="AN46">
            <v>13181040</v>
          </cell>
          <cell r="AO46">
            <v>1058760</v>
          </cell>
          <cell r="AP46">
            <v>1071000</v>
          </cell>
          <cell r="AQ46">
            <v>1175040</v>
          </cell>
          <cell r="AR46">
            <v>3304800</v>
          </cell>
          <cell r="AS46">
            <v>960840</v>
          </cell>
          <cell r="AT46">
            <v>1211760</v>
          </cell>
          <cell r="AU46">
            <v>1447380</v>
          </cell>
          <cell r="AV46">
            <v>3619980</v>
          </cell>
          <cell r="AW46">
            <v>1036728</v>
          </cell>
          <cell r="AX46">
            <v>1558458</v>
          </cell>
          <cell r="AY46">
            <v>986238</v>
          </cell>
          <cell r="AZ46">
            <v>3581424</v>
          </cell>
          <cell r="BA46">
            <v>1275714</v>
          </cell>
          <cell r="BB46">
            <v>1343034</v>
          </cell>
          <cell r="BC46">
            <v>1087218</v>
          </cell>
          <cell r="BD46">
            <v>3705966</v>
          </cell>
          <cell r="BE46">
            <v>14212170</v>
          </cell>
          <cell r="BF46">
            <v>1246026</v>
          </cell>
          <cell r="BG46">
            <v>932976</v>
          </cell>
          <cell r="BH46">
            <v>1042530</v>
          </cell>
          <cell r="BI46">
            <v>3221532</v>
          </cell>
          <cell r="BJ46">
            <v>1190958</v>
          </cell>
          <cell r="BK46">
            <v>935196</v>
          </cell>
          <cell r="BL46">
            <v>111708</v>
          </cell>
          <cell r="BM46">
            <v>2237862</v>
          </cell>
          <cell r="BN46">
            <v>130968</v>
          </cell>
          <cell r="BO46">
            <v>111708</v>
          </cell>
          <cell r="BP46">
            <v>173340</v>
          </cell>
          <cell r="BQ46">
            <v>416016</v>
          </cell>
          <cell r="BR46">
            <v>450684</v>
          </cell>
          <cell r="BS46">
            <v>0</v>
          </cell>
          <cell r="BT46">
            <v>0</v>
          </cell>
          <cell r="BU46">
            <v>450684</v>
          </cell>
          <cell r="BV46">
            <v>6326094</v>
          </cell>
          <cell r="BW46">
            <v>41003139</v>
          </cell>
        </row>
        <row r="47">
          <cell r="A47" t="str">
            <v>ANDA</v>
          </cell>
          <cell r="AU47">
            <v>10098</v>
          </cell>
          <cell r="AV47">
            <v>10098</v>
          </cell>
          <cell r="AW47">
            <v>3366</v>
          </cell>
          <cell r="AX47">
            <v>6732</v>
          </cell>
          <cell r="AY47">
            <v>10098</v>
          </cell>
          <cell r="AZ47">
            <v>20196</v>
          </cell>
          <cell r="BA47">
            <v>6732</v>
          </cell>
          <cell r="BB47">
            <v>16830</v>
          </cell>
          <cell r="BC47">
            <v>0</v>
          </cell>
          <cell r="BD47">
            <v>23562</v>
          </cell>
          <cell r="BE47">
            <v>53856</v>
          </cell>
          <cell r="BF47">
            <v>3534</v>
          </cell>
          <cell r="BG47">
            <v>14136</v>
          </cell>
          <cell r="BH47">
            <v>3534</v>
          </cell>
          <cell r="BI47">
            <v>21204</v>
          </cell>
          <cell r="BJ47">
            <v>21204</v>
          </cell>
          <cell r="BK47">
            <v>15090</v>
          </cell>
          <cell r="BL47">
            <v>0</v>
          </cell>
          <cell r="BM47">
            <v>36294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3852</v>
          </cell>
          <cell r="BS47">
            <v>0</v>
          </cell>
          <cell r="BT47">
            <v>0</v>
          </cell>
          <cell r="BU47">
            <v>3852</v>
          </cell>
          <cell r="BV47">
            <v>61350</v>
          </cell>
          <cell r="BW47">
            <v>115206</v>
          </cell>
        </row>
        <row r="48">
          <cell r="A48" t="str">
            <v>BELLAMY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A49" t="str">
            <v>BURLINGTON DRUG</v>
          </cell>
          <cell r="B49">
            <v>10260</v>
          </cell>
          <cell r="C49">
            <v>0</v>
          </cell>
          <cell r="D49">
            <v>0</v>
          </cell>
          <cell r="E49">
            <v>10260</v>
          </cell>
          <cell r="F49">
            <v>10260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2916</v>
          </cell>
          <cell r="AE49">
            <v>2916</v>
          </cell>
          <cell r="AF49">
            <v>0</v>
          </cell>
          <cell r="AG49">
            <v>2916</v>
          </cell>
          <cell r="AH49">
            <v>2916</v>
          </cell>
          <cell r="AI49">
            <v>5832</v>
          </cell>
          <cell r="AJ49">
            <v>5832</v>
          </cell>
          <cell r="AK49">
            <v>0</v>
          </cell>
          <cell r="AL49">
            <v>0</v>
          </cell>
          <cell r="AM49">
            <v>5832</v>
          </cell>
          <cell r="AN49">
            <v>14580</v>
          </cell>
          <cell r="AO49">
            <v>6120</v>
          </cell>
          <cell r="AP49">
            <v>0</v>
          </cell>
          <cell r="AQ49">
            <v>0</v>
          </cell>
          <cell r="AR49">
            <v>6120</v>
          </cell>
          <cell r="AS49">
            <v>3060</v>
          </cell>
          <cell r="AT49">
            <v>0</v>
          </cell>
          <cell r="AU49">
            <v>0</v>
          </cell>
          <cell r="AV49">
            <v>3060</v>
          </cell>
          <cell r="AW49">
            <v>3366</v>
          </cell>
          <cell r="AX49">
            <v>3366</v>
          </cell>
          <cell r="AY49">
            <v>0</v>
          </cell>
          <cell r="AZ49">
            <v>6732</v>
          </cell>
          <cell r="BA49">
            <v>6732</v>
          </cell>
          <cell r="BB49">
            <v>3366</v>
          </cell>
          <cell r="BC49">
            <v>3366</v>
          </cell>
          <cell r="BD49">
            <v>13464</v>
          </cell>
          <cell r="BE49">
            <v>29376</v>
          </cell>
          <cell r="BF49">
            <v>3534</v>
          </cell>
          <cell r="BG49">
            <v>0</v>
          </cell>
          <cell r="BH49">
            <v>0</v>
          </cell>
          <cell r="BI49">
            <v>3534</v>
          </cell>
          <cell r="BJ49">
            <v>3534</v>
          </cell>
          <cell r="BK49">
            <v>0</v>
          </cell>
          <cell r="BL49">
            <v>0</v>
          </cell>
          <cell r="BM49">
            <v>3534</v>
          </cell>
          <cell r="BN49">
            <v>3852</v>
          </cell>
          <cell r="BO49">
            <v>0</v>
          </cell>
          <cell r="BP49">
            <v>3852</v>
          </cell>
          <cell r="BQ49">
            <v>7704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14772</v>
          </cell>
          <cell r="BW49">
            <v>68988</v>
          </cell>
        </row>
        <row r="50">
          <cell r="A50" t="str">
            <v xml:space="preserve">CAPITAL WHOLESALE </v>
          </cell>
          <cell r="B50">
            <v>2565</v>
          </cell>
          <cell r="C50">
            <v>0</v>
          </cell>
          <cell r="D50">
            <v>0</v>
          </cell>
          <cell r="E50">
            <v>2565</v>
          </cell>
          <cell r="F50">
            <v>2565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2565</v>
          </cell>
        </row>
        <row r="51">
          <cell r="A51" t="str">
            <v>CARDINAL</v>
          </cell>
          <cell r="B51">
            <v>1358100</v>
          </cell>
          <cell r="C51">
            <v>1115100</v>
          </cell>
          <cell r="D51">
            <v>939600</v>
          </cell>
          <cell r="E51">
            <v>3412800</v>
          </cell>
          <cell r="F51">
            <v>3412800</v>
          </cell>
          <cell r="G51">
            <v>1117800</v>
          </cell>
          <cell r="H51">
            <v>1177200</v>
          </cell>
          <cell r="I51">
            <v>1895400</v>
          </cell>
          <cell r="J51">
            <v>4190400</v>
          </cell>
          <cell r="K51">
            <v>2222100</v>
          </cell>
          <cell r="L51">
            <v>3132000</v>
          </cell>
          <cell r="M51">
            <v>2181600</v>
          </cell>
          <cell r="N51">
            <v>7535700</v>
          </cell>
          <cell r="O51">
            <v>2376000</v>
          </cell>
          <cell r="P51">
            <v>1987200</v>
          </cell>
          <cell r="Q51">
            <v>2678400</v>
          </cell>
          <cell r="R51">
            <v>7041600</v>
          </cell>
          <cell r="S51">
            <v>4320000</v>
          </cell>
          <cell r="T51">
            <v>3801600</v>
          </cell>
          <cell r="U51">
            <v>2851200</v>
          </cell>
          <cell r="V51">
            <v>10972800</v>
          </cell>
          <cell r="W51">
            <v>29740500</v>
          </cell>
          <cell r="X51">
            <v>3196800</v>
          </cell>
          <cell r="Y51">
            <v>3117312</v>
          </cell>
          <cell r="Z51">
            <v>6534756</v>
          </cell>
          <cell r="AA51">
            <v>12848868</v>
          </cell>
          <cell r="AB51">
            <v>2688552</v>
          </cell>
          <cell r="AC51">
            <v>7803216</v>
          </cell>
          <cell r="AD51">
            <v>4776408</v>
          </cell>
          <cell r="AE51">
            <v>15268176</v>
          </cell>
          <cell r="AF51">
            <v>4035744</v>
          </cell>
          <cell r="AG51">
            <v>3026808</v>
          </cell>
          <cell r="AH51">
            <v>4018248</v>
          </cell>
          <cell r="AI51">
            <v>11080800</v>
          </cell>
          <cell r="AJ51">
            <v>5452920</v>
          </cell>
          <cell r="AK51">
            <v>3668328</v>
          </cell>
          <cell r="AL51">
            <v>5396112</v>
          </cell>
          <cell r="AM51">
            <v>14517360</v>
          </cell>
          <cell r="AN51">
            <v>53715204</v>
          </cell>
          <cell r="AO51">
            <v>2533680</v>
          </cell>
          <cell r="AP51">
            <v>4736880</v>
          </cell>
          <cell r="AQ51">
            <v>4394160</v>
          </cell>
          <cell r="AR51">
            <v>11664720</v>
          </cell>
          <cell r="AS51">
            <v>4045320</v>
          </cell>
          <cell r="AT51">
            <v>4210560</v>
          </cell>
          <cell r="AU51">
            <v>4732596</v>
          </cell>
          <cell r="AV51">
            <v>12988476</v>
          </cell>
          <cell r="AW51">
            <v>3204432</v>
          </cell>
          <cell r="AX51">
            <v>5728932</v>
          </cell>
          <cell r="AY51">
            <v>3466980</v>
          </cell>
          <cell r="AZ51">
            <v>12400344</v>
          </cell>
          <cell r="BA51">
            <v>4039200</v>
          </cell>
          <cell r="BB51">
            <v>4786452</v>
          </cell>
          <cell r="BC51">
            <v>4813380</v>
          </cell>
          <cell r="BD51">
            <v>13639032</v>
          </cell>
          <cell r="BE51">
            <v>50692572</v>
          </cell>
          <cell r="BF51">
            <v>1624992</v>
          </cell>
          <cell r="BG51">
            <v>2890812</v>
          </cell>
          <cell r="BH51">
            <v>5866440</v>
          </cell>
          <cell r="BI51">
            <v>10382244</v>
          </cell>
          <cell r="BJ51">
            <v>3951012</v>
          </cell>
          <cell r="BK51">
            <v>3091896</v>
          </cell>
          <cell r="BL51">
            <v>92448</v>
          </cell>
          <cell r="BM51">
            <v>7135356</v>
          </cell>
          <cell r="BN51">
            <v>115560</v>
          </cell>
          <cell r="BO51">
            <v>53928</v>
          </cell>
          <cell r="BP51">
            <v>7704</v>
          </cell>
          <cell r="BQ51">
            <v>177192</v>
          </cell>
          <cell r="BR51">
            <v>7704</v>
          </cell>
          <cell r="BS51">
            <v>0</v>
          </cell>
          <cell r="BT51">
            <v>0</v>
          </cell>
          <cell r="BU51">
            <v>7704</v>
          </cell>
          <cell r="BV51">
            <v>17702496</v>
          </cell>
          <cell r="BW51">
            <v>155263572</v>
          </cell>
        </row>
        <row r="52">
          <cell r="A52" t="str">
            <v>DAKOTA</v>
          </cell>
          <cell r="B52">
            <v>7965</v>
          </cell>
          <cell r="C52">
            <v>0</v>
          </cell>
          <cell r="D52">
            <v>0</v>
          </cell>
          <cell r="E52">
            <v>7965</v>
          </cell>
          <cell r="F52">
            <v>7965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5400</v>
          </cell>
          <cell r="R52">
            <v>5400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5400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5832</v>
          </cell>
          <cell r="AC52">
            <v>0</v>
          </cell>
          <cell r="AD52">
            <v>0</v>
          </cell>
          <cell r="AE52">
            <v>5832</v>
          </cell>
          <cell r="AF52">
            <v>0</v>
          </cell>
          <cell r="AG52">
            <v>8748</v>
          </cell>
          <cell r="AH52">
            <v>0</v>
          </cell>
          <cell r="AI52">
            <v>8748</v>
          </cell>
          <cell r="AJ52">
            <v>2916</v>
          </cell>
          <cell r="AK52">
            <v>5832</v>
          </cell>
          <cell r="AL52">
            <v>6120</v>
          </cell>
          <cell r="AM52">
            <v>14868</v>
          </cell>
          <cell r="AN52">
            <v>29448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6120</v>
          </cell>
          <cell r="AT52">
            <v>3060</v>
          </cell>
          <cell r="AU52">
            <v>0</v>
          </cell>
          <cell r="AV52">
            <v>9180</v>
          </cell>
          <cell r="AW52">
            <v>3366</v>
          </cell>
          <cell r="AX52">
            <v>10098</v>
          </cell>
          <cell r="AY52">
            <v>3366</v>
          </cell>
          <cell r="AZ52">
            <v>16830</v>
          </cell>
          <cell r="BA52">
            <v>0</v>
          </cell>
          <cell r="BB52">
            <v>3366</v>
          </cell>
          <cell r="BC52">
            <v>3366</v>
          </cell>
          <cell r="BD52">
            <v>6732</v>
          </cell>
          <cell r="BE52">
            <v>32742</v>
          </cell>
          <cell r="BF52">
            <v>7068</v>
          </cell>
          <cell r="BG52">
            <v>0</v>
          </cell>
          <cell r="BH52">
            <v>3534</v>
          </cell>
          <cell r="BI52">
            <v>10602</v>
          </cell>
          <cell r="BJ52">
            <v>0</v>
          </cell>
          <cell r="BK52">
            <v>3534</v>
          </cell>
          <cell r="BL52">
            <v>3852</v>
          </cell>
          <cell r="BM52">
            <v>7386</v>
          </cell>
          <cell r="BN52">
            <v>7704</v>
          </cell>
          <cell r="BO52">
            <v>0</v>
          </cell>
          <cell r="BP52">
            <v>3852</v>
          </cell>
          <cell r="BQ52">
            <v>11556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29544</v>
          </cell>
          <cell r="BW52">
            <v>105099</v>
          </cell>
        </row>
        <row r="53">
          <cell r="A53" t="str">
            <v>DIK Drug</v>
          </cell>
          <cell r="B53">
            <v>5130</v>
          </cell>
          <cell r="C53">
            <v>0</v>
          </cell>
          <cell r="D53">
            <v>0</v>
          </cell>
          <cell r="E53">
            <v>5130</v>
          </cell>
          <cell r="F53">
            <v>5130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2700</v>
          </cell>
          <cell r="L53">
            <v>0</v>
          </cell>
          <cell r="M53">
            <v>2700</v>
          </cell>
          <cell r="N53">
            <v>5400</v>
          </cell>
          <cell r="O53">
            <v>5400</v>
          </cell>
          <cell r="P53">
            <v>2700</v>
          </cell>
          <cell r="Q53">
            <v>8100</v>
          </cell>
          <cell r="R53">
            <v>16200</v>
          </cell>
          <cell r="S53">
            <v>5400</v>
          </cell>
          <cell r="T53">
            <v>2700</v>
          </cell>
          <cell r="U53">
            <v>5400</v>
          </cell>
          <cell r="V53">
            <v>13500</v>
          </cell>
          <cell r="W53">
            <v>35100</v>
          </cell>
          <cell r="X53">
            <v>2700</v>
          </cell>
          <cell r="Y53">
            <v>2916</v>
          </cell>
          <cell r="Z53">
            <v>8748</v>
          </cell>
          <cell r="AA53">
            <v>14364</v>
          </cell>
          <cell r="AB53">
            <v>5832</v>
          </cell>
          <cell r="AC53">
            <v>5832</v>
          </cell>
          <cell r="AD53">
            <v>0</v>
          </cell>
          <cell r="AE53">
            <v>11664</v>
          </cell>
          <cell r="AF53">
            <v>8748</v>
          </cell>
          <cell r="AG53">
            <v>5832</v>
          </cell>
          <cell r="AH53">
            <v>2916</v>
          </cell>
          <cell r="AI53">
            <v>17496</v>
          </cell>
          <cell r="AJ53">
            <v>5832</v>
          </cell>
          <cell r="AK53">
            <v>8748</v>
          </cell>
          <cell r="AL53">
            <v>3060</v>
          </cell>
          <cell r="AM53">
            <v>17640</v>
          </cell>
          <cell r="AN53">
            <v>61164</v>
          </cell>
          <cell r="AO53">
            <v>6120</v>
          </cell>
          <cell r="AP53">
            <v>0</v>
          </cell>
          <cell r="AQ53">
            <v>9180</v>
          </cell>
          <cell r="AR53">
            <v>15300</v>
          </cell>
          <cell r="AS53">
            <v>0</v>
          </cell>
          <cell r="AT53">
            <v>6120</v>
          </cell>
          <cell r="AU53">
            <v>3366</v>
          </cell>
          <cell r="AV53">
            <v>9486</v>
          </cell>
          <cell r="AW53">
            <v>3366</v>
          </cell>
          <cell r="AX53">
            <v>10098</v>
          </cell>
          <cell r="AY53">
            <v>3366</v>
          </cell>
          <cell r="AZ53">
            <v>16830</v>
          </cell>
          <cell r="BA53">
            <v>3366</v>
          </cell>
          <cell r="BB53">
            <v>10098</v>
          </cell>
          <cell r="BC53">
            <v>0</v>
          </cell>
          <cell r="BD53">
            <v>13464</v>
          </cell>
          <cell r="BE53">
            <v>55080</v>
          </cell>
          <cell r="BF53">
            <v>3366</v>
          </cell>
          <cell r="BG53">
            <v>7068</v>
          </cell>
          <cell r="BH53">
            <v>3534</v>
          </cell>
          <cell r="BI53">
            <v>13968</v>
          </cell>
          <cell r="BJ53">
            <v>10602</v>
          </cell>
          <cell r="BK53">
            <v>3852</v>
          </cell>
          <cell r="BL53">
            <v>0</v>
          </cell>
          <cell r="BM53">
            <v>14454</v>
          </cell>
          <cell r="BN53">
            <v>0</v>
          </cell>
          <cell r="BO53">
            <v>3852</v>
          </cell>
          <cell r="BP53">
            <v>0</v>
          </cell>
          <cell r="BQ53">
            <v>3852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32274</v>
          </cell>
          <cell r="BW53">
            <v>188748</v>
          </cell>
        </row>
        <row r="54">
          <cell r="A54" t="str">
            <v>DMS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A55" t="str">
            <v>DRUG GUILD ACCT CLOSED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A56" t="str">
            <v>FRANK KERR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5400</v>
          </cell>
          <cell r="H56">
            <v>10800</v>
          </cell>
          <cell r="I56">
            <v>10800</v>
          </cell>
          <cell r="J56">
            <v>27000</v>
          </cell>
          <cell r="K56">
            <v>16200</v>
          </cell>
          <cell r="L56">
            <v>10800</v>
          </cell>
          <cell r="M56">
            <v>10800</v>
          </cell>
          <cell r="N56">
            <v>37800</v>
          </cell>
          <cell r="O56">
            <v>10800</v>
          </cell>
          <cell r="P56">
            <v>27000</v>
          </cell>
          <cell r="Q56">
            <v>24300</v>
          </cell>
          <cell r="R56">
            <v>62100</v>
          </cell>
          <cell r="S56">
            <v>32400</v>
          </cell>
          <cell r="T56">
            <v>27000</v>
          </cell>
          <cell r="U56">
            <v>27000</v>
          </cell>
          <cell r="V56">
            <v>86400</v>
          </cell>
          <cell r="W56">
            <v>213300</v>
          </cell>
          <cell r="X56">
            <v>21600</v>
          </cell>
          <cell r="Y56">
            <v>29160</v>
          </cell>
          <cell r="Z56">
            <v>23328</v>
          </cell>
          <cell r="AA56">
            <v>74088</v>
          </cell>
          <cell r="AB56">
            <v>23328</v>
          </cell>
          <cell r="AC56">
            <v>34992</v>
          </cell>
          <cell r="AD56">
            <v>23328</v>
          </cell>
          <cell r="AE56">
            <v>81648</v>
          </cell>
          <cell r="AF56">
            <v>29160</v>
          </cell>
          <cell r="AG56">
            <v>29160</v>
          </cell>
          <cell r="AH56">
            <v>26244</v>
          </cell>
          <cell r="AI56">
            <v>84564</v>
          </cell>
          <cell r="AJ56">
            <v>40824</v>
          </cell>
          <cell r="AK56">
            <v>29160</v>
          </cell>
          <cell r="AL56">
            <v>36720</v>
          </cell>
          <cell r="AM56">
            <v>106704</v>
          </cell>
          <cell r="AN56">
            <v>347004</v>
          </cell>
          <cell r="AO56">
            <v>12240</v>
          </cell>
          <cell r="AP56">
            <v>55080</v>
          </cell>
          <cell r="AQ56">
            <v>12240</v>
          </cell>
          <cell r="AR56">
            <v>79560</v>
          </cell>
          <cell r="AS56">
            <v>24480</v>
          </cell>
          <cell r="AT56">
            <v>30600</v>
          </cell>
          <cell r="AU56">
            <v>33660</v>
          </cell>
          <cell r="AV56">
            <v>88740</v>
          </cell>
          <cell r="AW56">
            <v>53856</v>
          </cell>
          <cell r="AX56">
            <v>60588</v>
          </cell>
          <cell r="AY56">
            <v>53856</v>
          </cell>
          <cell r="AZ56">
            <v>168300</v>
          </cell>
          <cell r="BA56">
            <v>47124</v>
          </cell>
          <cell r="BB56">
            <v>67320</v>
          </cell>
          <cell r="BC56">
            <v>26928</v>
          </cell>
          <cell r="BD56">
            <v>141372</v>
          </cell>
          <cell r="BE56">
            <v>477972</v>
          </cell>
          <cell r="BF56">
            <v>35340</v>
          </cell>
          <cell r="BG56">
            <v>7068</v>
          </cell>
          <cell r="BH56">
            <v>56544</v>
          </cell>
          <cell r="BI56">
            <v>98952</v>
          </cell>
          <cell r="BJ56">
            <v>14136</v>
          </cell>
          <cell r="BK56">
            <v>0</v>
          </cell>
          <cell r="BL56">
            <v>0</v>
          </cell>
          <cell r="BM56">
            <v>14136</v>
          </cell>
          <cell r="BN56">
            <v>11556</v>
          </cell>
          <cell r="BO56">
            <v>0</v>
          </cell>
          <cell r="BP56">
            <v>0</v>
          </cell>
          <cell r="BQ56">
            <v>11556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124644</v>
          </cell>
          <cell r="BW56">
            <v>1162920</v>
          </cell>
        </row>
        <row r="57">
          <cell r="A57" t="str">
            <v>GENERAL DRUG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A58" t="str">
            <v>HARVARD</v>
          </cell>
          <cell r="B58">
            <v>2700</v>
          </cell>
          <cell r="C58">
            <v>0</v>
          </cell>
          <cell r="D58">
            <v>0</v>
          </cell>
          <cell r="E58">
            <v>2700</v>
          </cell>
          <cell r="F58">
            <v>2700</v>
          </cell>
          <cell r="G58">
            <v>0</v>
          </cell>
          <cell r="H58">
            <v>2700</v>
          </cell>
          <cell r="I58">
            <v>2700</v>
          </cell>
          <cell r="J58">
            <v>5400</v>
          </cell>
          <cell r="K58">
            <v>5400</v>
          </cell>
          <cell r="L58">
            <v>2700</v>
          </cell>
          <cell r="M58">
            <v>5400</v>
          </cell>
          <cell r="N58">
            <v>13500</v>
          </cell>
          <cell r="O58">
            <v>8100</v>
          </cell>
          <cell r="P58">
            <v>5400</v>
          </cell>
          <cell r="Q58">
            <v>5400</v>
          </cell>
          <cell r="R58">
            <v>18900</v>
          </cell>
          <cell r="S58">
            <v>8100</v>
          </cell>
          <cell r="T58">
            <v>2700</v>
          </cell>
          <cell r="U58">
            <v>8100</v>
          </cell>
          <cell r="V58">
            <v>18900</v>
          </cell>
          <cell r="W58">
            <v>56700</v>
          </cell>
          <cell r="X58">
            <v>2700</v>
          </cell>
          <cell r="Y58">
            <v>0</v>
          </cell>
          <cell r="Z58">
            <v>2916</v>
          </cell>
          <cell r="AA58">
            <v>5616</v>
          </cell>
          <cell r="AB58">
            <v>5832</v>
          </cell>
          <cell r="AC58">
            <v>2916</v>
          </cell>
          <cell r="AD58">
            <v>5832</v>
          </cell>
          <cell r="AE58">
            <v>14580</v>
          </cell>
          <cell r="AF58">
            <v>5832</v>
          </cell>
          <cell r="AG58">
            <v>5832</v>
          </cell>
          <cell r="AH58">
            <v>2916</v>
          </cell>
          <cell r="AI58">
            <v>14580</v>
          </cell>
          <cell r="AJ58">
            <v>5832</v>
          </cell>
          <cell r="AK58">
            <v>2916</v>
          </cell>
          <cell r="AL58">
            <v>3060</v>
          </cell>
          <cell r="AM58">
            <v>11808</v>
          </cell>
          <cell r="AN58">
            <v>46584</v>
          </cell>
          <cell r="AO58">
            <v>6120</v>
          </cell>
          <cell r="AP58">
            <v>9180</v>
          </cell>
          <cell r="AQ58">
            <v>0</v>
          </cell>
          <cell r="AR58">
            <v>15300</v>
          </cell>
          <cell r="AS58">
            <v>3060</v>
          </cell>
          <cell r="AT58">
            <v>3060</v>
          </cell>
          <cell r="AU58">
            <v>3366</v>
          </cell>
          <cell r="AV58">
            <v>9486</v>
          </cell>
          <cell r="AW58">
            <v>0</v>
          </cell>
          <cell r="AX58">
            <v>3366</v>
          </cell>
          <cell r="AY58">
            <v>0</v>
          </cell>
          <cell r="AZ58">
            <v>3366</v>
          </cell>
          <cell r="BA58">
            <v>0</v>
          </cell>
          <cell r="BB58">
            <v>6732</v>
          </cell>
          <cell r="BC58">
            <v>0</v>
          </cell>
          <cell r="BD58">
            <v>6732</v>
          </cell>
          <cell r="BE58">
            <v>34884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140868</v>
          </cell>
        </row>
        <row r="59">
          <cell r="A59" t="str">
            <v>HD SMITH</v>
          </cell>
          <cell r="B59">
            <v>41040</v>
          </cell>
          <cell r="C59">
            <v>29700</v>
          </cell>
          <cell r="D59">
            <v>10800</v>
          </cell>
          <cell r="E59">
            <v>81540</v>
          </cell>
          <cell r="F59">
            <v>81540</v>
          </cell>
          <cell r="G59">
            <v>13500</v>
          </cell>
          <cell r="H59">
            <v>24300</v>
          </cell>
          <cell r="I59">
            <v>32400</v>
          </cell>
          <cell r="J59">
            <v>70200</v>
          </cell>
          <cell r="K59">
            <v>64800</v>
          </cell>
          <cell r="L59">
            <v>35100</v>
          </cell>
          <cell r="M59">
            <v>29700</v>
          </cell>
          <cell r="N59">
            <v>129600</v>
          </cell>
          <cell r="O59">
            <v>72900</v>
          </cell>
          <cell r="P59">
            <v>67500</v>
          </cell>
          <cell r="Q59">
            <v>78300</v>
          </cell>
          <cell r="R59">
            <v>218700</v>
          </cell>
          <cell r="S59">
            <v>110700</v>
          </cell>
          <cell r="T59">
            <v>78300</v>
          </cell>
          <cell r="U59">
            <v>59400</v>
          </cell>
          <cell r="V59">
            <v>248400</v>
          </cell>
          <cell r="W59">
            <v>666900</v>
          </cell>
          <cell r="X59">
            <v>86400</v>
          </cell>
          <cell r="Y59">
            <v>87264</v>
          </cell>
          <cell r="Z59">
            <v>93312</v>
          </cell>
          <cell r="AA59">
            <v>266976</v>
          </cell>
          <cell r="AB59">
            <v>104976</v>
          </cell>
          <cell r="AC59">
            <v>81648</v>
          </cell>
          <cell r="AD59">
            <v>110808</v>
          </cell>
          <cell r="AE59">
            <v>297432</v>
          </cell>
          <cell r="AF59">
            <v>93312</v>
          </cell>
          <cell r="AG59">
            <v>104976</v>
          </cell>
          <cell r="AH59">
            <v>119556</v>
          </cell>
          <cell r="AI59">
            <v>317844</v>
          </cell>
          <cell r="AJ59">
            <v>102060</v>
          </cell>
          <cell r="AK59">
            <v>84564</v>
          </cell>
          <cell r="AL59">
            <v>122400</v>
          </cell>
          <cell r="AM59">
            <v>309024</v>
          </cell>
          <cell r="AN59">
            <v>1191276</v>
          </cell>
          <cell r="AO59">
            <v>61200</v>
          </cell>
          <cell r="AP59">
            <v>79560</v>
          </cell>
          <cell r="AQ59">
            <v>113220</v>
          </cell>
          <cell r="AR59">
            <v>253980</v>
          </cell>
          <cell r="AS59">
            <v>88740</v>
          </cell>
          <cell r="AT59">
            <v>79560</v>
          </cell>
          <cell r="AU59">
            <v>121176</v>
          </cell>
          <cell r="AV59">
            <v>289476</v>
          </cell>
          <cell r="AW59">
            <v>94248</v>
          </cell>
          <cell r="AX59">
            <v>90882</v>
          </cell>
          <cell r="AY59">
            <v>107712</v>
          </cell>
          <cell r="AZ59">
            <v>292842</v>
          </cell>
          <cell r="BA59">
            <v>87516</v>
          </cell>
          <cell r="BB59">
            <v>127908</v>
          </cell>
          <cell r="BC59">
            <v>74052</v>
          </cell>
          <cell r="BD59">
            <v>289476</v>
          </cell>
          <cell r="BE59">
            <v>1125774</v>
          </cell>
          <cell r="BF59">
            <v>131940</v>
          </cell>
          <cell r="BG59">
            <v>95418</v>
          </cell>
          <cell r="BH59">
            <v>120156</v>
          </cell>
          <cell r="BI59">
            <v>347514</v>
          </cell>
          <cell r="BJ59">
            <v>42408</v>
          </cell>
          <cell r="BK59">
            <v>96372</v>
          </cell>
          <cell r="BL59">
            <v>3852</v>
          </cell>
          <cell r="BM59">
            <v>142632</v>
          </cell>
          <cell r="BN59">
            <v>0</v>
          </cell>
          <cell r="BO59">
            <v>0</v>
          </cell>
          <cell r="BP59">
            <v>11556</v>
          </cell>
          <cell r="BQ59">
            <v>11556</v>
          </cell>
          <cell r="BR59">
            <v>15408</v>
          </cell>
          <cell r="BS59">
            <v>0</v>
          </cell>
          <cell r="BT59">
            <v>0</v>
          </cell>
          <cell r="BU59">
            <v>15408</v>
          </cell>
          <cell r="BV59">
            <v>517110</v>
          </cell>
          <cell r="BW59">
            <v>3582600</v>
          </cell>
        </row>
        <row r="60">
          <cell r="A60" t="str">
            <v>INDEPENDENT DRUG CO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A61" t="str">
            <v>KING</v>
          </cell>
          <cell r="B61">
            <v>0</v>
          </cell>
          <cell r="C61">
            <v>0</v>
          </cell>
          <cell r="D61">
            <v>2700</v>
          </cell>
          <cell r="E61">
            <v>2700</v>
          </cell>
          <cell r="F61">
            <v>2700</v>
          </cell>
          <cell r="G61">
            <v>0</v>
          </cell>
          <cell r="H61">
            <v>0</v>
          </cell>
          <cell r="I61">
            <v>2700</v>
          </cell>
          <cell r="J61">
            <v>2700</v>
          </cell>
          <cell r="K61">
            <v>0</v>
          </cell>
          <cell r="L61">
            <v>0</v>
          </cell>
          <cell r="M61">
            <v>2700</v>
          </cell>
          <cell r="N61">
            <v>2700</v>
          </cell>
          <cell r="O61">
            <v>0</v>
          </cell>
          <cell r="P61">
            <v>2700</v>
          </cell>
          <cell r="Q61">
            <v>2700</v>
          </cell>
          <cell r="R61">
            <v>5400</v>
          </cell>
          <cell r="S61">
            <v>2700</v>
          </cell>
          <cell r="T61">
            <v>0</v>
          </cell>
          <cell r="U61">
            <v>0</v>
          </cell>
          <cell r="V61">
            <v>2700</v>
          </cell>
          <cell r="W61">
            <v>13500</v>
          </cell>
          <cell r="X61">
            <v>2700</v>
          </cell>
          <cell r="Y61">
            <v>0</v>
          </cell>
          <cell r="Z61">
            <v>5832</v>
          </cell>
          <cell r="AA61">
            <v>8532</v>
          </cell>
          <cell r="AB61">
            <v>0</v>
          </cell>
          <cell r="AC61">
            <v>0</v>
          </cell>
          <cell r="AD61">
            <v>2916</v>
          </cell>
          <cell r="AE61">
            <v>2916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2916</v>
          </cell>
          <cell r="AK61">
            <v>0</v>
          </cell>
          <cell r="AL61">
            <v>0</v>
          </cell>
          <cell r="AM61">
            <v>2916</v>
          </cell>
          <cell r="AN61">
            <v>14364</v>
          </cell>
          <cell r="AO61">
            <v>3060</v>
          </cell>
          <cell r="AP61">
            <v>0</v>
          </cell>
          <cell r="AQ61">
            <v>0</v>
          </cell>
          <cell r="AR61">
            <v>3060</v>
          </cell>
          <cell r="AS61">
            <v>0</v>
          </cell>
          <cell r="AT61">
            <v>3060</v>
          </cell>
          <cell r="AU61">
            <v>0</v>
          </cell>
          <cell r="AV61">
            <v>3060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6120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36684</v>
          </cell>
        </row>
        <row r="62">
          <cell r="A62" t="str">
            <v>KINRAY</v>
          </cell>
          <cell r="B62">
            <v>50085</v>
          </cell>
          <cell r="C62">
            <v>40500</v>
          </cell>
          <cell r="D62">
            <v>32400</v>
          </cell>
          <cell r="E62">
            <v>122985</v>
          </cell>
          <cell r="F62">
            <v>122985</v>
          </cell>
          <cell r="G62">
            <v>40500</v>
          </cell>
          <cell r="H62">
            <v>54000</v>
          </cell>
          <cell r="I62">
            <v>70200</v>
          </cell>
          <cell r="J62">
            <v>164700</v>
          </cell>
          <cell r="K62">
            <v>94500</v>
          </cell>
          <cell r="L62">
            <v>51300</v>
          </cell>
          <cell r="M62">
            <v>67500</v>
          </cell>
          <cell r="N62">
            <v>213300</v>
          </cell>
          <cell r="O62">
            <v>97200</v>
          </cell>
          <cell r="P62">
            <v>113400</v>
          </cell>
          <cell r="Q62">
            <v>83700</v>
          </cell>
          <cell r="R62">
            <v>294300</v>
          </cell>
          <cell r="S62">
            <v>132300</v>
          </cell>
          <cell r="T62">
            <v>121500</v>
          </cell>
          <cell r="U62">
            <v>145800</v>
          </cell>
          <cell r="V62">
            <v>399600</v>
          </cell>
          <cell r="W62">
            <v>1071900</v>
          </cell>
          <cell r="X62">
            <v>99900</v>
          </cell>
          <cell r="Y62">
            <v>121176</v>
          </cell>
          <cell r="Z62">
            <v>174960</v>
          </cell>
          <cell r="AA62">
            <v>396036</v>
          </cell>
          <cell r="AB62">
            <v>169128</v>
          </cell>
          <cell r="AC62">
            <v>142884</v>
          </cell>
          <cell r="AD62">
            <v>166212</v>
          </cell>
          <cell r="AE62">
            <v>478224</v>
          </cell>
          <cell r="AF62">
            <v>137052</v>
          </cell>
          <cell r="AG62">
            <v>172044</v>
          </cell>
          <cell r="AH62">
            <v>139968</v>
          </cell>
          <cell r="AI62">
            <v>449064</v>
          </cell>
          <cell r="AJ62">
            <v>157464</v>
          </cell>
          <cell r="AK62">
            <v>146808</v>
          </cell>
          <cell r="AL62">
            <v>137700</v>
          </cell>
          <cell r="AM62">
            <v>441972</v>
          </cell>
          <cell r="AN62">
            <v>1765296</v>
          </cell>
          <cell r="AO62">
            <v>137700</v>
          </cell>
          <cell r="AP62">
            <v>174420</v>
          </cell>
          <cell r="AQ62">
            <v>100980</v>
          </cell>
          <cell r="AR62">
            <v>413100</v>
          </cell>
          <cell r="AS62">
            <v>137700</v>
          </cell>
          <cell r="AT62">
            <v>131580</v>
          </cell>
          <cell r="AU62">
            <v>178398</v>
          </cell>
          <cell r="AV62">
            <v>447678</v>
          </cell>
          <cell r="AW62">
            <v>151470</v>
          </cell>
          <cell r="AX62">
            <v>148104</v>
          </cell>
          <cell r="AY62">
            <v>124542</v>
          </cell>
          <cell r="AZ62">
            <v>424116</v>
          </cell>
          <cell r="BA62">
            <v>131274</v>
          </cell>
          <cell r="BB62">
            <v>144738</v>
          </cell>
          <cell r="BC62">
            <v>121176</v>
          </cell>
          <cell r="BD62">
            <v>397188</v>
          </cell>
          <cell r="BE62">
            <v>1682082</v>
          </cell>
          <cell r="BF62">
            <v>121674</v>
          </cell>
          <cell r="BG62">
            <v>120156</v>
          </cell>
          <cell r="BH62">
            <v>159030</v>
          </cell>
          <cell r="BI62">
            <v>400860</v>
          </cell>
          <cell r="BJ62">
            <v>127224</v>
          </cell>
          <cell r="BK62">
            <v>109836</v>
          </cell>
          <cell r="BL62">
            <v>19260</v>
          </cell>
          <cell r="BM62">
            <v>256320</v>
          </cell>
          <cell r="BN62">
            <v>23112</v>
          </cell>
          <cell r="BO62">
            <v>0</v>
          </cell>
          <cell r="BP62">
            <v>0</v>
          </cell>
          <cell r="BQ62">
            <v>23112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680292</v>
          </cell>
          <cell r="BW62">
            <v>5322555</v>
          </cell>
        </row>
        <row r="63">
          <cell r="A63" t="str">
            <v>M.SOBOL, INC.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A64" t="str">
            <v>MCKESSON</v>
          </cell>
          <cell r="B64">
            <v>783675</v>
          </cell>
          <cell r="C64">
            <v>623700</v>
          </cell>
          <cell r="D64">
            <v>985500</v>
          </cell>
          <cell r="E64">
            <v>2392875</v>
          </cell>
          <cell r="F64">
            <v>2392875</v>
          </cell>
          <cell r="G64">
            <v>348300</v>
          </cell>
          <cell r="H64">
            <v>864000</v>
          </cell>
          <cell r="I64">
            <v>1323000</v>
          </cell>
          <cell r="J64">
            <v>2535300</v>
          </cell>
          <cell r="K64">
            <v>2119500</v>
          </cell>
          <cell r="L64">
            <v>1752300</v>
          </cell>
          <cell r="M64">
            <v>1555200</v>
          </cell>
          <cell r="N64">
            <v>5427000</v>
          </cell>
          <cell r="O64">
            <v>2778300</v>
          </cell>
          <cell r="P64">
            <v>1841400</v>
          </cell>
          <cell r="Q64">
            <v>2435400</v>
          </cell>
          <cell r="R64">
            <v>7055100</v>
          </cell>
          <cell r="S64">
            <v>3288600</v>
          </cell>
          <cell r="T64">
            <v>3628800</v>
          </cell>
          <cell r="U64">
            <v>2160000</v>
          </cell>
          <cell r="V64">
            <v>9077400</v>
          </cell>
          <cell r="W64">
            <v>24094800</v>
          </cell>
          <cell r="X64">
            <v>2073600</v>
          </cell>
          <cell r="Y64">
            <v>2477952</v>
          </cell>
          <cell r="Z64">
            <v>3359232</v>
          </cell>
          <cell r="AA64">
            <v>7910784</v>
          </cell>
          <cell r="AB64">
            <v>3359232</v>
          </cell>
          <cell r="AC64">
            <v>2985984</v>
          </cell>
          <cell r="AD64">
            <v>3172608</v>
          </cell>
          <cell r="AE64">
            <v>9517824</v>
          </cell>
          <cell r="AF64">
            <v>3359232</v>
          </cell>
          <cell r="AG64">
            <v>3452544</v>
          </cell>
          <cell r="AH64">
            <v>2985984</v>
          </cell>
          <cell r="AI64">
            <v>9797760</v>
          </cell>
          <cell r="AJ64">
            <v>2706048</v>
          </cell>
          <cell r="AK64">
            <v>3750912</v>
          </cell>
          <cell r="AL64">
            <v>3329280</v>
          </cell>
          <cell r="AM64">
            <v>9786240</v>
          </cell>
          <cell r="AN64">
            <v>37012608</v>
          </cell>
          <cell r="AO64">
            <v>2839680</v>
          </cell>
          <cell r="AP64">
            <v>2986560</v>
          </cell>
          <cell r="AQ64">
            <v>3525120</v>
          </cell>
          <cell r="AR64">
            <v>9351360</v>
          </cell>
          <cell r="AS64">
            <v>3623040</v>
          </cell>
          <cell r="AT64">
            <v>2839680</v>
          </cell>
          <cell r="AU64">
            <v>4739328</v>
          </cell>
          <cell r="AV64">
            <v>11202048</v>
          </cell>
          <cell r="AW64">
            <v>2901492</v>
          </cell>
          <cell r="AX64">
            <v>4308480</v>
          </cell>
          <cell r="AY64">
            <v>3123648</v>
          </cell>
          <cell r="AZ64">
            <v>10333620</v>
          </cell>
          <cell r="BA64">
            <v>3554496</v>
          </cell>
          <cell r="BB64">
            <v>4308480</v>
          </cell>
          <cell r="BC64">
            <v>2800512</v>
          </cell>
          <cell r="BD64">
            <v>10663488</v>
          </cell>
          <cell r="BE64">
            <v>41550516</v>
          </cell>
          <cell r="BF64">
            <v>3446592</v>
          </cell>
          <cell r="BG64">
            <v>2374848</v>
          </cell>
          <cell r="BH64">
            <v>4297344</v>
          </cell>
          <cell r="BI64">
            <v>10118784</v>
          </cell>
          <cell r="BJ64">
            <v>3392640</v>
          </cell>
          <cell r="BK64">
            <v>2199552</v>
          </cell>
          <cell r="BL64">
            <v>493056</v>
          </cell>
          <cell r="BM64">
            <v>6085248</v>
          </cell>
          <cell r="BN64">
            <v>369792</v>
          </cell>
          <cell r="BO64">
            <v>246528</v>
          </cell>
          <cell r="BP64">
            <v>246528</v>
          </cell>
          <cell r="BQ64">
            <v>862848</v>
          </cell>
          <cell r="BR64">
            <v>246528</v>
          </cell>
          <cell r="BS64">
            <v>0</v>
          </cell>
          <cell r="BT64">
            <v>0</v>
          </cell>
          <cell r="BU64">
            <v>246528</v>
          </cell>
          <cell r="BV64">
            <v>17313408</v>
          </cell>
          <cell r="BW64">
            <v>122364207</v>
          </cell>
        </row>
        <row r="65">
          <cell r="A65" t="str">
            <v>MIAMI</v>
          </cell>
          <cell r="B65">
            <v>2565</v>
          </cell>
          <cell r="C65">
            <v>0</v>
          </cell>
          <cell r="D65">
            <v>0</v>
          </cell>
          <cell r="E65">
            <v>2565</v>
          </cell>
          <cell r="F65">
            <v>2565</v>
          </cell>
          <cell r="G65">
            <v>2700</v>
          </cell>
          <cell r="H65">
            <v>0</v>
          </cell>
          <cell r="I65">
            <v>2700</v>
          </cell>
          <cell r="J65">
            <v>5400</v>
          </cell>
          <cell r="K65">
            <v>5400</v>
          </cell>
          <cell r="L65">
            <v>2700</v>
          </cell>
          <cell r="M65">
            <v>2700</v>
          </cell>
          <cell r="N65">
            <v>10800</v>
          </cell>
          <cell r="O65">
            <v>2700</v>
          </cell>
          <cell r="P65">
            <v>2700</v>
          </cell>
          <cell r="Q65">
            <v>2700</v>
          </cell>
          <cell r="R65">
            <v>8100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24300</v>
          </cell>
          <cell r="X65">
            <v>2700</v>
          </cell>
          <cell r="Y65">
            <v>0</v>
          </cell>
          <cell r="Z65">
            <v>8748</v>
          </cell>
          <cell r="AA65">
            <v>11448</v>
          </cell>
          <cell r="AB65">
            <v>0</v>
          </cell>
          <cell r="AC65">
            <v>5832</v>
          </cell>
          <cell r="AD65">
            <v>0</v>
          </cell>
          <cell r="AE65">
            <v>5832</v>
          </cell>
          <cell r="AF65">
            <v>2916</v>
          </cell>
          <cell r="AG65">
            <v>2916</v>
          </cell>
          <cell r="AH65">
            <v>2916</v>
          </cell>
          <cell r="AI65">
            <v>8748</v>
          </cell>
          <cell r="AJ65">
            <v>2916</v>
          </cell>
          <cell r="AK65">
            <v>2916</v>
          </cell>
          <cell r="AL65">
            <v>0</v>
          </cell>
          <cell r="AM65">
            <v>5832</v>
          </cell>
          <cell r="AN65">
            <v>31860</v>
          </cell>
          <cell r="AO65">
            <v>3060</v>
          </cell>
          <cell r="AP65">
            <v>3060</v>
          </cell>
          <cell r="AQ65">
            <v>0</v>
          </cell>
          <cell r="AR65">
            <v>6120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6732</v>
          </cell>
          <cell r="AX65">
            <v>3366</v>
          </cell>
          <cell r="AY65">
            <v>3366</v>
          </cell>
          <cell r="AZ65">
            <v>13464</v>
          </cell>
          <cell r="BA65">
            <v>6732</v>
          </cell>
          <cell r="BB65">
            <v>3366</v>
          </cell>
          <cell r="BC65">
            <v>3366</v>
          </cell>
          <cell r="BD65">
            <v>13464</v>
          </cell>
          <cell r="BE65">
            <v>33048</v>
          </cell>
          <cell r="BF65">
            <v>0</v>
          </cell>
          <cell r="BG65">
            <v>0</v>
          </cell>
          <cell r="BH65">
            <v>3534</v>
          </cell>
          <cell r="BI65">
            <v>3534</v>
          </cell>
          <cell r="BJ65">
            <v>0</v>
          </cell>
          <cell r="BK65">
            <v>3534</v>
          </cell>
          <cell r="BL65">
            <v>3852</v>
          </cell>
          <cell r="BM65">
            <v>7386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10920</v>
          </cell>
          <cell r="BW65">
            <v>102693</v>
          </cell>
        </row>
        <row r="66">
          <cell r="A66" t="str">
            <v>MORRIS DICKSON</v>
          </cell>
          <cell r="B66">
            <v>20520</v>
          </cell>
          <cell r="C66">
            <v>0</v>
          </cell>
          <cell r="D66">
            <v>16200</v>
          </cell>
          <cell r="E66">
            <v>36720</v>
          </cell>
          <cell r="F66">
            <v>36720</v>
          </cell>
          <cell r="G66">
            <v>8100</v>
          </cell>
          <cell r="H66">
            <v>18900</v>
          </cell>
          <cell r="I66">
            <v>35100</v>
          </cell>
          <cell r="J66">
            <v>62100</v>
          </cell>
          <cell r="K66">
            <v>32400</v>
          </cell>
          <cell r="L66">
            <v>37800</v>
          </cell>
          <cell r="M66">
            <v>37800</v>
          </cell>
          <cell r="N66">
            <v>108000</v>
          </cell>
          <cell r="O66">
            <v>54000</v>
          </cell>
          <cell r="P66">
            <v>21600</v>
          </cell>
          <cell r="Q66">
            <v>51300</v>
          </cell>
          <cell r="R66">
            <v>126900</v>
          </cell>
          <cell r="S66">
            <v>108000</v>
          </cell>
          <cell r="T66">
            <v>56700</v>
          </cell>
          <cell r="U66">
            <v>64800</v>
          </cell>
          <cell r="V66">
            <v>229500</v>
          </cell>
          <cell r="W66">
            <v>526500</v>
          </cell>
          <cell r="X66">
            <v>21600</v>
          </cell>
          <cell r="Y66">
            <v>40824</v>
          </cell>
          <cell r="Z66">
            <v>64152</v>
          </cell>
          <cell r="AA66">
            <v>126576</v>
          </cell>
          <cell r="AB66">
            <v>69984</v>
          </cell>
          <cell r="AC66">
            <v>78732</v>
          </cell>
          <cell r="AD66">
            <v>67068</v>
          </cell>
          <cell r="AE66">
            <v>215784</v>
          </cell>
          <cell r="AF66">
            <v>75816</v>
          </cell>
          <cell r="AG66">
            <v>69984</v>
          </cell>
          <cell r="AH66">
            <v>113724</v>
          </cell>
          <cell r="AI66">
            <v>259524</v>
          </cell>
          <cell r="AJ66">
            <v>81648</v>
          </cell>
          <cell r="AK66">
            <v>87480</v>
          </cell>
          <cell r="AL66">
            <v>131580</v>
          </cell>
          <cell r="AM66">
            <v>300708</v>
          </cell>
          <cell r="AN66">
            <v>902592</v>
          </cell>
          <cell r="AO66">
            <v>64260</v>
          </cell>
          <cell r="AP66">
            <v>91800</v>
          </cell>
          <cell r="AQ66">
            <v>110160</v>
          </cell>
          <cell r="AR66">
            <v>266220</v>
          </cell>
          <cell r="AS66">
            <v>58140</v>
          </cell>
          <cell r="AT66">
            <v>88740</v>
          </cell>
          <cell r="AU66">
            <v>77418</v>
          </cell>
          <cell r="AV66">
            <v>224298</v>
          </cell>
          <cell r="AW66">
            <v>70686</v>
          </cell>
          <cell r="AX66">
            <v>100980</v>
          </cell>
          <cell r="AY66">
            <v>84150</v>
          </cell>
          <cell r="AZ66">
            <v>255816</v>
          </cell>
          <cell r="BA66">
            <v>74052</v>
          </cell>
          <cell r="BB66">
            <v>77418</v>
          </cell>
          <cell r="BC66">
            <v>87516</v>
          </cell>
          <cell r="BD66">
            <v>238986</v>
          </cell>
          <cell r="BE66">
            <v>985320</v>
          </cell>
          <cell r="BF66">
            <v>100134</v>
          </cell>
          <cell r="BG66">
            <v>70680</v>
          </cell>
          <cell r="BH66">
            <v>81282</v>
          </cell>
          <cell r="BI66">
            <v>252096</v>
          </cell>
          <cell r="BJ66">
            <v>53010</v>
          </cell>
          <cell r="BK66">
            <v>45906</v>
          </cell>
          <cell r="BL66">
            <v>0</v>
          </cell>
          <cell r="BM66">
            <v>98916</v>
          </cell>
          <cell r="BN66">
            <v>11556</v>
          </cell>
          <cell r="BO66">
            <v>11556</v>
          </cell>
          <cell r="BP66">
            <v>23112</v>
          </cell>
          <cell r="BQ66">
            <v>46224</v>
          </cell>
          <cell r="BR66">
            <v>19260</v>
          </cell>
          <cell r="BS66">
            <v>0</v>
          </cell>
          <cell r="BT66">
            <v>0</v>
          </cell>
          <cell r="BU66">
            <v>19260</v>
          </cell>
          <cell r="BV66">
            <v>416496</v>
          </cell>
          <cell r="BW66">
            <v>2867628</v>
          </cell>
        </row>
        <row r="67">
          <cell r="A67" t="str">
            <v>NC MUTUAL</v>
          </cell>
          <cell r="B67">
            <v>10530</v>
          </cell>
          <cell r="C67">
            <v>13500</v>
          </cell>
          <cell r="D67">
            <v>16200</v>
          </cell>
          <cell r="E67">
            <v>40230</v>
          </cell>
          <cell r="F67">
            <v>40230</v>
          </cell>
          <cell r="G67">
            <v>5400</v>
          </cell>
          <cell r="H67">
            <v>27000</v>
          </cell>
          <cell r="I67">
            <v>35100</v>
          </cell>
          <cell r="J67">
            <v>67500</v>
          </cell>
          <cell r="K67">
            <v>27000</v>
          </cell>
          <cell r="L67">
            <v>18900</v>
          </cell>
          <cell r="M67">
            <v>24300</v>
          </cell>
          <cell r="N67">
            <v>70200</v>
          </cell>
          <cell r="O67">
            <v>40500</v>
          </cell>
          <cell r="P67">
            <v>40500</v>
          </cell>
          <cell r="Q67">
            <v>40500</v>
          </cell>
          <cell r="R67">
            <v>121500</v>
          </cell>
          <cell r="S67">
            <v>67500</v>
          </cell>
          <cell r="T67">
            <v>37800</v>
          </cell>
          <cell r="U67">
            <v>62100</v>
          </cell>
          <cell r="V67">
            <v>167400</v>
          </cell>
          <cell r="W67">
            <v>426600</v>
          </cell>
          <cell r="X67">
            <v>35100</v>
          </cell>
          <cell r="Y67">
            <v>67068</v>
          </cell>
          <cell r="Z67">
            <v>58320</v>
          </cell>
          <cell r="AA67">
            <v>160488</v>
          </cell>
          <cell r="AB67">
            <v>58320</v>
          </cell>
          <cell r="AC67">
            <v>69984</v>
          </cell>
          <cell r="AD67">
            <v>49572</v>
          </cell>
          <cell r="AE67">
            <v>177876</v>
          </cell>
          <cell r="AF67">
            <v>81648</v>
          </cell>
          <cell r="AG67">
            <v>52488</v>
          </cell>
          <cell r="AH67">
            <v>64152</v>
          </cell>
          <cell r="AI67">
            <v>198288</v>
          </cell>
          <cell r="AJ67">
            <v>46656</v>
          </cell>
          <cell r="AK67">
            <v>49572</v>
          </cell>
          <cell r="AL67">
            <v>61200</v>
          </cell>
          <cell r="AM67">
            <v>157428</v>
          </cell>
          <cell r="AN67">
            <v>694080</v>
          </cell>
          <cell r="AO67">
            <v>42840</v>
          </cell>
          <cell r="AP67">
            <v>61200</v>
          </cell>
          <cell r="AQ67">
            <v>48960</v>
          </cell>
          <cell r="AR67">
            <v>153000</v>
          </cell>
          <cell r="AS67">
            <v>48960</v>
          </cell>
          <cell r="AT67">
            <v>45900</v>
          </cell>
          <cell r="AU67">
            <v>60588</v>
          </cell>
          <cell r="AV67">
            <v>155448</v>
          </cell>
          <cell r="AW67">
            <v>43758</v>
          </cell>
          <cell r="AX67">
            <v>60588</v>
          </cell>
          <cell r="AY67">
            <v>47124</v>
          </cell>
          <cell r="AZ67">
            <v>151470</v>
          </cell>
          <cell r="BA67">
            <v>43758</v>
          </cell>
          <cell r="BB67">
            <v>60588</v>
          </cell>
          <cell r="BC67">
            <v>40392</v>
          </cell>
          <cell r="BD67">
            <v>144738</v>
          </cell>
          <cell r="BE67">
            <v>604656</v>
          </cell>
          <cell r="BF67">
            <v>51834</v>
          </cell>
          <cell r="BG67">
            <v>38874</v>
          </cell>
          <cell r="BH67">
            <v>42408</v>
          </cell>
          <cell r="BI67">
            <v>133116</v>
          </cell>
          <cell r="BJ67">
            <v>45942</v>
          </cell>
          <cell r="BK67">
            <v>40464</v>
          </cell>
          <cell r="BL67">
            <v>19260</v>
          </cell>
          <cell r="BM67">
            <v>105666</v>
          </cell>
          <cell r="BN67">
            <v>11556</v>
          </cell>
          <cell r="BO67">
            <v>23112</v>
          </cell>
          <cell r="BP67">
            <v>11556</v>
          </cell>
          <cell r="BQ67">
            <v>46224</v>
          </cell>
          <cell r="BR67">
            <v>38520</v>
          </cell>
          <cell r="BS67">
            <v>0</v>
          </cell>
          <cell r="BT67">
            <v>0</v>
          </cell>
          <cell r="BU67">
            <v>38520</v>
          </cell>
          <cell r="BV67">
            <v>323526</v>
          </cell>
          <cell r="BW67">
            <v>2089092</v>
          </cell>
        </row>
        <row r="68">
          <cell r="A68" t="str">
            <v>NEUMAN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A69" t="str">
            <v>PRESCRIPTION SUPPLY</v>
          </cell>
          <cell r="B69">
            <v>2565</v>
          </cell>
          <cell r="C69">
            <v>0</v>
          </cell>
          <cell r="D69">
            <v>0</v>
          </cell>
          <cell r="E69">
            <v>2565</v>
          </cell>
          <cell r="F69">
            <v>2565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2700</v>
          </cell>
          <cell r="M69">
            <v>0</v>
          </cell>
          <cell r="N69">
            <v>2700</v>
          </cell>
          <cell r="O69">
            <v>0</v>
          </cell>
          <cell r="P69">
            <v>2700</v>
          </cell>
          <cell r="Q69">
            <v>2700</v>
          </cell>
          <cell r="R69">
            <v>5400</v>
          </cell>
          <cell r="S69">
            <v>0</v>
          </cell>
          <cell r="T69">
            <v>0</v>
          </cell>
          <cell r="U69">
            <v>2700</v>
          </cell>
          <cell r="V69">
            <v>2700</v>
          </cell>
          <cell r="W69">
            <v>10800</v>
          </cell>
          <cell r="X69">
            <v>0</v>
          </cell>
          <cell r="Y69">
            <v>5400</v>
          </cell>
          <cell r="Z69">
            <v>0</v>
          </cell>
          <cell r="AA69">
            <v>5400</v>
          </cell>
          <cell r="AB69">
            <v>5832</v>
          </cell>
          <cell r="AC69">
            <v>0</v>
          </cell>
          <cell r="AD69">
            <v>0</v>
          </cell>
          <cell r="AE69">
            <v>5832</v>
          </cell>
          <cell r="AF69">
            <v>0</v>
          </cell>
          <cell r="AG69">
            <v>0</v>
          </cell>
          <cell r="AH69">
            <v>2916</v>
          </cell>
          <cell r="AI69">
            <v>2916</v>
          </cell>
          <cell r="AJ69">
            <v>0</v>
          </cell>
          <cell r="AK69">
            <v>3060</v>
          </cell>
          <cell r="AL69">
            <v>0</v>
          </cell>
          <cell r="AM69">
            <v>3060</v>
          </cell>
          <cell r="AN69">
            <v>17208</v>
          </cell>
          <cell r="AO69">
            <v>0</v>
          </cell>
          <cell r="AP69">
            <v>3060</v>
          </cell>
          <cell r="AQ69">
            <v>3060</v>
          </cell>
          <cell r="AR69">
            <v>6120</v>
          </cell>
          <cell r="AS69">
            <v>3060</v>
          </cell>
          <cell r="AT69">
            <v>0</v>
          </cell>
          <cell r="AU69">
            <v>0</v>
          </cell>
          <cell r="AV69">
            <v>3060</v>
          </cell>
          <cell r="AW69">
            <v>3366</v>
          </cell>
          <cell r="AX69">
            <v>0</v>
          </cell>
          <cell r="AY69">
            <v>0</v>
          </cell>
          <cell r="AZ69">
            <v>3366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12546</v>
          </cell>
          <cell r="BF69">
            <v>0</v>
          </cell>
          <cell r="BG69">
            <v>0</v>
          </cell>
          <cell r="BH69">
            <v>3534</v>
          </cell>
          <cell r="BI69">
            <v>3534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11556</v>
          </cell>
          <cell r="BP69">
            <v>3852</v>
          </cell>
          <cell r="BQ69">
            <v>15408</v>
          </cell>
          <cell r="BR69">
            <v>3852</v>
          </cell>
          <cell r="BS69">
            <v>0</v>
          </cell>
          <cell r="BT69">
            <v>0</v>
          </cell>
          <cell r="BU69">
            <v>3852</v>
          </cell>
          <cell r="BV69">
            <v>22794</v>
          </cell>
          <cell r="BW69">
            <v>65913</v>
          </cell>
        </row>
        <row r="70">
          <cell r="A70" t="str">
            <v>REMO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A71" t="str">
            <v>ROCHESTER DRUG</v>
          </cell>
          <cell r="B71">
            <v>7965</v>
          </cell>
          <cell r="C71">
            <v>10800</v>
          </cell>
          <cell r="D71">
            <v>5400</v>
          </cell>
          <cell r="E71">
            <v>24165</v>
          </cell>
          <cell r="F71">
            <v>24165</v>
          </cell>
          <cell r="G71">
            <v>0</v>
          </cell>
          <cell r="H71">
            <v>5400</v>
          </cell>
          <cell r="I71">
            <v>5400</v>
          </cell>
          <cell r="J71">
            <v>10800</v>
          </cell>
          <cell r="K71">
            <v>10800</v>
          </cell>
          <cell r="L71">
            <v>10800</v>
          </cell>
          <cell r="M71">
            <v>5400</v>
          </cell>
          <cell r="N71">
            <v>27000</v>
          </cell>
          <cell r="O71">
            <v>21600</v>
          </cell>
          <cell r="P71">
            <v>5400</v>
          </cell>
          <cell r="Q71">
            <v>10800</v>
          </cell>
          <cell r="R71">
            <v>37800</v>
          </cell>
          <cell r="S71">
            <v>16200</v>
          </cell>
          <cell r="T71">
            <v>16200</v>
          </cell>
          <cell r="U71">
            <v>27000</v>
          </cell>
          <cell r="V71">
            <v>59400</v>
          </cell>
          <cell r="W71">
            <v>135000</v>
          </cell>
          <cell r="X71">
            <v>10800</v>
          </cell>
          <cell r="Y71">
            <v>17064</v>
          </cell>
          <cell r="Z71">
            <v>11664</v>
          </cell>
          <cell r="AA71">
            <v>39528</v>
          </cell>
          <cell r="AB71">
            <v>23328</v>
          </cell>
          <cell r="AC71">
            <v>23328</v>
          </cell>
          <cell r="AD71">
            <v>11664</v>
          </cell>
          <cell r="AE71">
            <v>58320</v>
          </cell>
          <cell r="AF71">
            <v>29160</v>
          </cell>
          <cell r="AG71">
            <v>23328</v>
          </cell>
          <cell r="AH71">
            <v>17496</v>
          </cell>
          <cell r="AI71">
            <v>69984</v>
          </cell>
          <cell r="AJ71">
            <v>17496</v>
          </cell>
          <cell r="AK71">
            <v>23328</v>
          </cell>
          <cell r="AL71">
            <v>42840</v>
          </cell>
          <cell r="AM71">
            <v>83664</v>
          </cell>
          <cell r="AN71">
            <v>251496</v>
          </cell>
          <cell r="AO71">
            <v>12240</v>
          </cell>
          <cell r="AP71">
            <v>24480</v>
          </cell>
          <cell r="AQ71">
            <v>12240</v>
          </cell>
          <cell r="AR71">
            <v>48960</v>
          </cell>
          <cell r="AS71">
            <v>24480</v>
          </cell>
          <cell r="AT71">
            <v>12240</v>
          </cell>
          <cell r="AU71">
            <v>24480</v>
          </cell>
          <cell r="AV71">
            <v>61200</v>
          </cell>
          <cell r="AW71">
            <v>40392</v>
          </cell>
          <cell r="AX71">
            <v>20196</v>
          </cell>
          <cell r="AY71">
            <v>20196</v>
          </cell>
          <cell r="AZ71">
            <v>80784</v>
          </cell>
          <cell r="BA71">
            <v>26928</v>
          </cell>
          <cell r="BB71">
            <v>26928</v>
          </cell>
          <cell r="BC71">
            <v>33660</v>
          </cell>
          <cell r="BD71">
            <v>87516</v>
          </cell>
          <cell r="BE71">
            <v>278460</v>
          </cell>
          <cell r="BF71">
            <v>14136</v>
          </cell>
          <cell r="BG71">
            <v>21204</v>
          </cell>
          <cell r="BH71">
            <v>21204</v>
          </cell>
          <cell r="BI71">
            <v>56544</v>
          </cell>
          <cell r="BJ71">
            <v>28272</v>
          </cell>
          <cell r="BK71">
            <v>17988</v>
          </cell>
          <cell r="BL71">
            <v>11556</v>
          </cell>
          <cell r="BM71">
            <v>57816</v>
          </cell>
          <cell r="BN71">
            <v>7704</v>
          </cell>
          <cell r="BO71">
            <v>11556</v>
          </cell>
          <cell r="BP71">
            <v>7704</v>
          </cell>
          <cell r="BQ71">
            <v>26964</v>
          </cell>
          <cell r="BR71">
            <v>15408</v>
          </cell>
          <cell r="BS71">
            <v>0</v>
          </cell>
          <cell r="BT71">
            <v>0</v>
          </cell>
          <cell r="BU71">
            <v>15408</v>
          </cell>
          <cell r="BV71">
            <v>156732</v>
          </cell>
          <cell r="BW71">
            <v>845853</v>
          </cell>
        </row>
        <row r="72">
          <cell r="A72" t="str">
            <v>SMITH DRUG</v>
          </cell>
          <cell r="B72">
            <v>15390</v>
          </cell>
          <cell r="C72">
            <v>27000</v>
          </cell>
          <cell r="D72">
            <v>21600</v>
          </cell>
          <cell r="E72">
            <v>63990</v>
          </cell>
          <cell r="F72">
            <v>63990</v>
          </cell>
          <cell r="G72">
            <v>10800</v>
          </cell>
          <cell r="H72">
            <v>10800</v>
          </cell>
          <cell r="I72">
            <v>27000</v>
          </cell>
          <cell r="J72">
            <v>48600</v>
          </cell>
          <cell r="K72">
            <v>32400</v>
          </cell>
          <cell r="L72">
            <v>32400</v>
          </cell>
          <cell r="M72">
            <v>54000</v>
          </cell>
          <cell r="N72">
            <v>118800</v>
          </cell>
          <cell r="O72">
            <v>64800</v>
          </cell>
          <cell r="P72">
            <v>64800</v>
          </cell>
          <cell r="Q72">
            <v>59400</v>
          </cell>
          <cell r="R72">
            <v>189000</v>
          </cell>
          <cell r="S72">
            <v>81000</v>
          </cell>
          <cell r="T72">
            <v>70200</v>
          </cell>
          <cell r="U72">
            <v>97200</v>
          </cell>
          <cell r="V72">
            <v>248400</v>
          </cell>
          <cell r="W72">
            <v>604800</v>
          </cell>
          <cell r="X72">
            <v>37800</v>
          </cell>
          <cell r="Y72">
            <v>57456</v>
          </cell>
          <cell r="Z72">
            <v>104976</v>
          </cell>
          <cell r="AA72">
            <v>200232</v>
          </cell>
          <cell r="AB72">
            <v>58320</v>
          </cell>
          <cell r="AC72">
            <v>75816</v>
          </cell>
          <cell r="AD72">
            <v>75816</v>
          </cell>
          <cell r="AE72">
            <v>209952</v>
          </cell>
          <cell r="AF72">
            <v>58320</v>
          </cell>
          <cell r="AG72">
            <v>81648</v>
          </cell>
          <cell r="AH72">
            <v>64152</v>
          </cell>
          <cell r="AI72">
            <v>204120</v>
          </cell>
          <cell r="AJ72">
            <v>81648</v>
          </cell>
          <cell r="AK72">
            <v>93312</v>
          </cell>
          <cell r="AL72">
            <v>61200</v>
          </cell>
          <cell r="AM72">
            <v>236160</v>
          </cell>
          <cell r="AN72">
            <v>850464</v>
          </cell>
          <cell r="AO72">
            <v>42840</v>
          </cell>
          <cell r="AP72">
            <v>42840</v>
          </cell>
          <cell r="AQ72">
            <v>73440</v>
          </cell>
          <cell r="AR72">
            <v>159120</v>
          </cell>
          <cell r="AS72">
            <v>55080</v>
          </cell>
          <cell r="AT72">
            <v>55080</v>
          </cell>
          <cell r="AU72">
            <v>72828</v>
          </cell>
          <cell r="AV72">
            <v>182988</v>
          </cell>
          <cell r="AW72">
            <v>47124</v>
          </cell>
          <cell r="AX72">
            <v>67320</v>
          </cell>
          <cell r="AY72">
            <v>67320</v>
          </cell>
          <cell r="AZ72">
            <v>181764</v>
          </cell>
          <cell r="BA72">
            <v>53856</v>
          </cell>
          <cell r="BB72">
            <v>87516</v>
          </cell>
          <cell r="BC72">
            <v>33660</v>
          </cell>
          <cell r="BD72">
            <v>175032</v>
          </cell>
          <cell r="BE72">
            <v>698904</v>
          </cell>
          <cell r="BF72">
            <v>61932</v>
          </cell>
          <cell r="BG72">
            <v>56544</v>
          </cell>
          <cell r="BH72">
            <v>42408</v>
          </cell>
          <cell r="BI72">
            <v>160884</v>
          </cell>
          <cell r="BJ72">
            <v>63612</v>
          </cell>
          <cell r="BK72">
            <v>51384</v>
          </cell>
          <cell r="BL72">
            <v>15408</v>
          </cell>
          <cell r="BM72">
            <v>130404</v>
          </cell>
          <cell r="BN72">
            <v>23112</v>
          </cell>
          <cell r="BO72">
            <v>7704</v>
          </cell>
          <cell r="BP72">
            <v>23112</v>
          </cell>
          <cell r="BQ72">
            <v>53928</v>
          </cell>
          <cell r="BR72">
            <v>23112</v>
          </cell>
          <cell r="BS72">
            <v>0</v>
          </cell>
          <cell r="BT72">
            <v>0</v>
          </cell>
          <cell r="BU72">
            <v>23112</v>
          </cell>
          <cell r="BV72">
            <v>368328</v>
          </cell>
          <cell r="BW72">
            <v>2586486</v>
          </cell>
        </row>
        <row r="73">
          <cell r="A73" t="str">
            <v>VALLEY DRUG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A74" t="str">
            <v>VALLEY WHOLESALE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2700</v>
          </cell>
          <cell r="Q74">
            <v>2700</v>
          </cell>
          <cell r="R74">
            <v>5400</v>
          </cell>
          <cell r="S74">
            <v>2700</v>
          </cell>
          <cell r="T74">
            <v>2700</v>
          </cell>
          <cell r="U74">
            <v>2700</v>
          </cell>
          <cell r="V74">
            <v>8100</v>
          </cell>
          <cell r="W74">
            <v>13500</v>
          </cell>
          <cell r="X74">
            <v>2700</v>
          </cell>
          <cell r="Y74">
            <v>2700</v>
          </cell>
          <cell r="Z74">
            <v>2916</v>
          </cell>
          <cell r="AA74">
            <v>8316</v>
          </cell>
          <cell r="AB74">
            <v>2916</v>
          </cell>
          <cell r="AC74">
            <v>5832</v>
          </cell>
          <cell r="AD74">
            <v>2916</v>
          </cell>
          <cell r="AE74">
            <v>11664</v>
          </cell>
          <cell r="AF74">
            <v>0</v>
          </cell>
          <cell r="AG74">
            <v>5832</v>
          </cell>
          <cell r="AH74">
            <v>2916</v>
          </cell>
          <cell r="AI74">
            <v>8748</v>
          </cell>
          <cell r="AJ74">
            <v>2916</v>
          </cell>
          <cell r="AK74">
            <v>5832</v>
          </cell>
          <cell r="AL74">
            <v>3060</v>
          </cell>
          <cell r="AM74">
            <v>11808</v>
          </cell>
          <cell r="AN74">
            <v>40536</v>
          </cell>
          <cell r="AO74">
            <v>3060</v>
          </cell>
          <cell r="AP74">
            <v>3060</v>
          </cell>
          <cell r="AQ74">
            <v>0</v>
          </cell>
          <cell r="AR74">
            <v>6120</v>
          </cell>
          <cell r="AS74">
            <v>3060</v>
          </cell>
          <cell r="AT74">
            <v>6120</v>
          </cell>
          <cell r="AU74">
            <v>3366</v>
          </cell>
          <cell r="AV74">
            <v>12546</v>
          </cell>
          <cell r="AW74">
            <v>3366</v>
          </cell>
          <cell r="AX74">
            <v>0</v>
          </cell>
          <cell r="AY74">
            <v>3366</v>
          </cell>
          <cell r="AZ74">
            <v>6732</v>
          </cell>
          <cell r="BA74">
            <v>0</v>
          </cell>
          <cell r="BB74">
            <v>3366</v>
          </cell>
          <cell r="BC74">
            <v>0</v>
          </cell>
          <cell r="BD74">
            <v>3366</v>
          </cell>
          <cell r="BE74">
            <v>28764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82800</v>
          </cell>
        </row>
        <row r="75">
          <cell r="A75" t="str">
            <v>VALUE DRUG</v>
          </cell>
          <cell r="B75">
            <v>15390</v>
          </cell>
          <cell r="C75">
            <v>0</v>
          </cell>
          <cell r="D75">
            <v>8100</v>
          </cell>
          <cell r="E75">
            <v>23490</v>
          </cell>
          <cell r="F75">
            <v>23490</v>
          </cell>
          <cell r="G75">
            <v>2700</v>
          </cell>
          <cell r="H75">
            <v>2700</v>
          </cell>
          <cell r="I75">
            <v>10800</v>
          </cell>
          <cell r="J75">
            <v>16200</v>
          </cell>
          <cell r="K75">
            <v>13500</v>
          </cell>
          <cell r="L75">
            <v>16200</v>
          </cell>
          <cell r="M75">
            <v>13500</v>
          </cell>
          <cell r="N75">
            <v>43200</v>
          </cell>
          <cell r="O75">
            <v>21600</v>
          </cell>
          <cell r="P75">
            <v>5400</v>
          </cell>
          <cell r="Q75">
            <v>21600</v>
          </cell>
          <cell r="R75">
            <v>48600</v>
          </cell>
          <cell r="S75">
            <v>16200</v>
          </cell>
          <cell r="T75">
            <v>18900</v>
          </cell>
          <cell r="U75">
            <v>16200</v>
          </cell>
          <cell r="V75">
            <v>51300</v>
          </cell>
          <cell r="W75">
            <v>159300</v>
          </cell>
          <cell r="X75">
            <v>16200</v>
          </cell>
          <cell r="Y75">
            <v>11664</v>
          </cell>
          <cell r="Z75">
            <v>17496</v>
          </cell>
          <cell r="AA75">
            <v>45360</v>
          </cell>
          <cell r="AB75">
            <v>20412</v>
          </cell>
          <cell r="AC75">
            <v>17496</v>
          </cell>
          <cell r="AD75">
            <v>17496</v>
          </cell>
          <cell r="AE75">
            <v>55404</v>
          </cell>
          <cell r="AF75">
            <v>26244</v>
          </cell>
          <cell r="AG75">
            <v>20412</v>
          </cell>
          <cell r="AH75">
            <v>20412</v>
          </cell>
          <cell r="AI75">
            <v>67068</v>
          </cell>
          <cell r="AJ75">
            <v>20412</v>
          </cell>
          <cell r="AK75">
            <v>26244</v>
          </cell>
          <cell r="AL75">
            <v>18360</v>
          </cell>
          <cell r="AM75">
            <v>65016</v>
          </cell>
          <cell r="AN75">
            <v>232848</v>
          </cell>
          <cell r="AO75">
            <v>12240</v>
          </cell>
          <cell r="AP75">
            <v>12240</v>
          </cell>
          <cell r="AQ75">
            <v>24480</v>
          </cell>
          <cell r="AR75">
            <v>48960</v>
          </cell>
          <cell r="AS75">
            <v>15300</v>
          </cell>
          <cell r="AT75">
            <v>24480</v>
          </cell>
          <cell r="AU75">
            <v>13464</v>
          </cell>
          <cell r="AV75">
            <v>53244</v>
          </cell>
          <cell r="AW75">
            <v>23562</v>
          </cell>
          <cell r="AX75">
            <v>10098</v>
          </cell>
          <cell r="AY75">
            <v>23562</v>
          </cell>
          <cell r="AZ75">
            <v>57222</v>
          </cell>
          <cell r="BA75">
            <v>10098</v>
          </cell>
          <cell r="BB75">
            <v>26928</v>
          </cell>
          <cell r="BC75">
            <v>13464</v>
          </cell>
          <cell r="BD75">
            <v>50490</v>
          </cell>
          <cell r="BE75">
            <v>209916</v>
          </cell>
          <cell r="BF75">
            <v>10098</v>
          </cell>
          <cell r="BG75">
            <v>21204</v>
          </cell>
          <cell r="BH75">
            <v>14136</v>
          </cell>
          <cell r="BI75">
            <v>45438</v>
          </cell>
          <cell r="BJ75">
            <v>7068</v>
          </cell>
          <cell r="BK75">
            <v>14772</v>
          </cell>
          <cell r="BL75">
            <v>3852</v>
          </cell>
          <cell r="BM75">
            <v>25692</v>
          </cell>
          <cell r="BN75">
            <v>0</v>
          </cell>
          <cell r="BO75">
            <v>3852</v>
          </cell>
          <cell r="BP75">
            <v>7704</v>
          </cell>
          <cell r="BQ75">
            <v>11556</v>
          </cell>
          <cell r="BR75">
            <v>7704</v>
          </cell>
          <cell r="BS75">
            <v>0</v>
          </cell>
          <cell r="BT75">
            <v>0</v>
          </cell>
          <cell r="BU75">
            <v>7704</v>
          </cell>
          <cell r="BV75">
            <v>90390</v>
          </cell>
          <cell r="BW75">
            <v>715944</v>
          </cell>
        </row>
        <row r="76">
          <cell r="A76" t="str">
            <v>Amrix 15  Mg Total</v>
          </cell>
          <cell r="B76">
            <v>2744280</v>
          </cell>
          <cell r="C76">
            <v>1906200</v>
          </cell>
          <cell r="D76">
            <v>2178900</v>
          </cell>
          <cell r="E76">
            <v>6829380</v>
          </cell>
          <cell r="F76">
            <v>6829380</v>
          </cell>
          <cell r="G76">
            <v>1614600</v>
          </cell>
          <cell r="H76">
            <v>2502900</v>
          </cell>
          <cell r="I76">
            <v>3831300</v>
          </cell>
          <cell r="J76">
            <v>7948800</v>
          </cell>
          <cell r="K76">
            <v>5242500</v>
          </cell>
          <cell r="L76">
            <v>5553900</v>
          </cell>
          <cell r="M76">
            <v>4457700</v>
          </cell>
          <cell r="N76">
            <v>15254100</v>
          </cell>
          <cell r="O76">
            <v>6153300</v>
          </cell>
          <cell r="P76">
            <v>4792500</v>
          </cell>
          <cell r="Q76">
            <v>6226200</v>
          </cell>
          <cell r="R76">
            <v>17172000</v>
          </cell>
          <cell r="S76">
            <v>8974800</v>
          </cell>
          <cell r="T76">
            <v>8723700</v>
          </cell>
          <cell r="U76">
            <v>6415200</v>
          </cell>
          <cell r="V76">
            <v>24113700</v>
          </cell>
          <cell r="W76">
            <v>64488600</v>
          </cell>
          <cell r="X76">
            <v>6234300</v>
          </cell>
          <cell r="Y76">
            <v>6923988</v>
          </cell>
          <cell r="Z76">
            <v>11515284</v>
          </cell>
          <cell r="AA76">
            <v>24673572</v>
          </cell>
          <cell r="AB76">
            <v>7733232</v>
          </cell>
          <cell r="AC76">
            <v>12489228</v>
          </cell>
          <cell r="AD76">
            <v>9634464</v>
          </cell>
          <cell r="AE76">
            <v>29856924</v>
          </cell>
          <cell r="AF76">
            <v>9430344</v>
          </cell>
          <cell r="AG76">
            <v>7975260</v>
          </cell>
          <cell r="AH76">
            <v>8788824</v>
          </cell>
          <cell r="AI76">
            <v>26194428</v>
          </cell>
          <cell r="AJ76">
            <v>9716112</v>
          </cell>
          <cell r="AK76">
            <v>9449244</v>
          </cell>
          <cell r="AL76">
            <v>10509372</v>
          </cell>
          <cell r="AM76">
            <v>29674728</v>
          </cell>
          <cell r="AN76">
            <v>110399652</v>
          </cell>
          <cell r="AO76">
            <v>6845220</v>
          </cell>
          <cell r="AP76">
            <v>9354420</v>
          </cell>
          <cell r="AQ76">
            <v>9602280</v>
          </cell>
          <cell r="AR76">
            <v>25801920</v>
          </cell>
          <cell r="AS76">
            <v>9100440</v>
          </cell>
          <cell r="AT76">
            <v>8751600</v>
          </cell>
          <cell r="AU76">
            <v>11521512</v>
          </cell>
          <cell r="AV76">
            <v>29373552</v>
          </cell>
          <cell r="AW76">
            <v>7694676</v>
          </cell>
          <cell r="AX76">
            <v>12191652</v>
          </cell>
          <cell r="AY76">
            <v>8128890</v>
          </cell>
          <cell r="AZ76">
            <v>28015218</v>
          </cell>
          <cell r="BA76">
            <v>9367578</v>
          </cell>
          <cell r="BB76">
            <v>11104434</v>
          </cell>
          <cell r="BC76">
            <v>9142056</v>
          </cell>
          <cell r="BD76">
            <v>29614068</v>
          </cell>
          <cell r="BE76">
            <v>112804758</v>
          </cell>
          <cell r="BF76">
            <v>6862200</v>
          </cell>
          <cell r="BG76">
            <v>6650988</v>
          </cell>
          <cell r="BH76">
            <v>11761152</v>
          </cell>
          <cell r="BI76">
            <v>25274340</v>
          </cell>
          <cell r="BJ76">
            <v>8951622</v>
          </cell>
          <cell r="BK76">
            <v>6629376</v>
          </cell>
          <cell r="BL76">
            <v>778104</v>
          </cell>
          <cell r="BM76">
            <v>16359102</v>
          </cell>
          <cell r="BN76">
            <v>716472</v>
          </cell>
          <cell r="BO76">
            <v>485352</v>
          </cell>
          <cell r="BP76">
            <v>523872</v>
          </cell>
          <cell r="BQ76">
            <v>1725696</v>
          </cell>
          <cell r="BR76">
            <v>832032</v>
          </cell>
          <cell r="BS76">
            <v>0</v>
          </cell>
          <cell r="BT76">
            <v>0</v>
          </cell>
          <cell r="BU76">
            <v>832032</v>
          </cell>
          <cell r="BV76">
            <v>44191170</v>
          </cell>
          <cell r="BW76">
            <v>338713560</v>
          </cell>
        </row>
        <row r="82">
          <cell r="A82" t="str">
            <v>Customer</v>
          </cell>
          <cell r="B82" t="str">
            <v>OCT</v>
          </cell>
          <cell r="C82" t="str">
            <v>NOV</v>
          </cell>
          <cell r="D82" t="str">
            <v>DEC</v>
          </cell>
          <cell r="E82" t="str">
            <v>Q4 2007</v>
          </cell>
          <cell r="F82" t="str">
            <v>2007 Total</v>
          </cell>
          <cell r="G82" t="str">
            <v>JAN</v>
          </cell>
          <cell r="H82" t="str">
            <v>FEB</v>
          </cell>
          <cell r="I82" t="str">
            <v>MAR</v>
          </cell>
          <cell r="J82" t="str">
            <v>Q1 2008</v>
          </cell>
          <cell r="K82" t="str">
            <v>APR</v>
          </cell>
          <cell r="L82" t="str">
            <v>MAY</v>
          </cell>
          <cell r="M82" t="str">
            <v>JUN</v>
          </cell>
          <cell r="N82" t="str">
            <v>Q2 2008</v>
          </cell>
          <cell r="O82" t="str">
            <v>JUL</v>
          </cell>
          <cell r="P82" t="str">
            <v>AUG</v>
          </cell>
          <cell r="Q82" t="str">
            <v>SEP</v>
          </cell>
          <cell r="R82" t="str">
            <v>Q3 2008</v>
          </cell>
          <cell r="S82" t="str">
            <v>OCT</v>
          </cell>
          <cell r="T82" t="str">
            <v>NOV</v>
          </cell>
          <cell r="U82" t="str">
            <v>DEC</v>
          </cell>
          <cell r="V82" t="str">
            <v>Q4 2008</v>
          </cell>
          <cell r="W82" t="str">
            <v>2008 Total</v>
          </cell>
          <cell r="X82" t="str">
            <v>JAN</v>
          </cell>
          <cell r="Y82" t="str">
            <v>FEB</v>
          </cell>
          <cell r="Z82" t="str">
            <v>MAR</v>
          </cell>
          <cell r="AA82" t="str">
            <v>Q1 2009</v>
          </cell>
          <cell r="AB82" t="str">
            <v>APR</v>
          </cell>
          <cell r="AC82" t="str">
            <v>MAY</v>
          </cell>
          <cell r="AD82" t="str">
            <v>JUN</v>
          </cell>
          <cell r="AE82" t="str">
            <v>Q2 2009</v>
          </cell>
          <cell r="AF82" t="str">
            <v>JUL</v>
          </cell>
          <cell r="AG82" t="str">
            <v>AUG</v>
          </cell>
          <cell r="AH82" t="str">
            <v>SEP</v>
          </cell>
          <cell r="AI82" t="str">
            <v>Q3 2009</v>
          </cell>
          <cell r="AJ82" t="str">
            <v>OCT</v>
          </cell>
          <cell r="AK82" t="str">
            <v>NOV</v>
          </cell>
          <cell r="AL82" t="str">
            <v>DEC</v>
          </cell>
          <cell r="AM82" t="str">
            <v>Q4 2009</v>
          </cell>
          <cell r="AN82" t="str">
            <v>2009 Total</v>
          </cell>
          <cell r="AO82" t="str">
            <v>JAN</v>
          </cell>
          <cell r="AP82" t="str">
            <v>FEB</v>
          </cell>
          <cell r="AQ82" t="str">
            <v>MAR</v>
          </cell>
          <cell r="AR82" t="str">
            <v>Q1 2010</v>
          </cell>
          <cell r="AS82" t="str">
            <v>APR</v>
          </cell>
          <cell r="AT82" t="str">
            <v>MAY</v>
          </cell>
          <cell r="AU82" t="str">
            <v>JUN</v>
          </cell>
          <cell r="AV82" t="str">
            <v>Q2 2010</v>
          </cell>
          <cell r="AW82" t="str">
            <v>JUL</v>
          </cell>
          <cell r="AX82" t="str">
            <v>AUG</v>
          </cell>
          <cell r="AY82" t="str">
            <v>SEP</v>
          </cell>
          <cell r="AZ82" t="str">
            <v>Q3 2010</v>
          </cell>
          <cell r="BA82" t="str">
            <v>OCT</v>
          </cell>
          <cell r="BB82" t="str">
            <v>NOV</v>
          </cell>
          <cell r="BC82" t="str">
            <v>DEC</v>
          </cell>
          <cell r="BD82" t="str">
            <v>Q4 2010</v>
          </cell>
          <cell r="BE82" t="str">
            <v>2010 Total</v>
          </cell>
          <cell r="BF82" t="str">
            <v>JAN</v>
          </cell>
          <cell r="BG82" t="str">
            <v>FEB</v>
          </cell>
          <cell r="BH82" t="str">
            <v>MAR</v>
          </cell>
          <cell r="BI82" t="str">
            <v>Q1 2011</v>
          </cell>
          <cell r="BJ82" t="str">
            <v>APR</v>
          </cell>
          <cell r="BK82" t="str">
            <v>MAY</v>
          </cell>
          <cell r="BL82" t="str">
            <v>JUN</v>
          </cell>
          <cell r="BM82" t="str">
            <v>Q2 2011</v>
          </cell>
          <cell r="BN82" t="str">
            <v>JUL</v>
          </cell>
          <cell r="BO82" t="str">
            <v>AUG</v>
          </cell>
          <cell r="BP82" t="str">
            <v>SEP</v>
          </cell>
          <cell r="BQ82" t="str">
            <v>Q3 2011</v>
          </cell>
          <cell r="BR82" t="str">
            <v>OCT</v>
          </cell>
          <cell r="BS82" t="str">
            <v>NOV</v>
          </cell>
          <cell r="BT82" t="str">
            <v>DEC</v>
          </cell>
          <cell r="BU82" t="str">
            <v>Q4 2011</v>
          </cell>
          <cell r="BV82" t="str">
            <v>2011 Total</v>
          </cell>
          <cell r="BW82" t="str">
            <v>Grand Total</v>
          </cell>
        </row>
        <row r="83">
          <cell r="A83" t="str">
            <v>ABC</v>
          </cell>
          <cell r="B83">
            <v>0</v>
          </cell>
          <cell r="C83">
            <v>211410</v>
          </cell>
          <cell r="D83">
            <v>48600</v>
          </cell>
          <cell r="E83">
            <v>260010</v>
          </cell>
          <cell r="F83">
            <v>260010</v>
          </cell>
          <cell r="G83">
            <v>10800</v>
          </cell>
          <cell r="H83">
            <v>64800</v>
          </cell>
          <cell r="I83">
            <v>108000</v>
          </cell>
          <cell r="J83">
            <v>183600</v>
          </cell>
          <cell r="K83">
            <v>172800</v>
          </cell>
          <cell r="L83">
            <v>48600</v>
          </cell>
          <cell r="M83">
            <v>139500</v>
          </cell>
          <cell r="N83">
            <v>360900</v>
          </cell>
          <cell r="O83">
            <v>110700</v>
          </cell>
          <cell r="P83">
            <v>94500</v>
          </cell>
          <cell r="Q83">
            <v>148500</v>
          </cell>
          <cell r="R83">
            <v>353700</v>
          </cell>
          <cell r="S83">
            <v>162000</v>
          </cell>
          <cell r="T83">
            <v>170100</v>
          </cell>
          <cell r="U83">
            <v>159300</v>
          </cell>
          <cell r="V83">
            <v>491400</v>
          </cell>
          <cell r="W83">
            <v>1389600</v>
          </cell>
          <cell r="X83">
            <v>132300</v>
          </cell>
          <cell r="Y83">
            <v>152388</v>
          </cell>
          <cell r="Z83">
            <v>218700</v>
          </cell>
          <cell r="AA83">
            <v>503388</v>
          </cell>
          <cell r="AB83">
            <v>183708</v>
          </cell>
          <cell r="AC83">
            <v>198288</v>
          </cell>
          <cell r="AD83">
            <v>277020</v>
          </cell>
          <cell r="AE83">
            <v>659016</v>
          </cell>
          <cell r="AF83">
            <v>207036</v>
          </cell>
          <cell r="AG83">
            <v>204120</v>
          </cell>
          <cell r="AH83">
            <v>180792</v>
          </cell>
          <cell r="AI83">
            <v>591948</v>
          </cell>
          <cell r="AJ83">
            <v>169128</v>
          </cell>
          <cell r="AK83">
            <v>234432</v>
          </cell>
          <cell r="AL83">
            <v>226440</v>
          </cell>
          <cell r="AM83">
            <v>630000</v>
          </cell>
          <cell r="AN83">
            <v>2384352</v>
          </cell>
          <cell r="AO83">
            <v>149940</v>
          </cell>
          <cell r="AP83">
            <v>238680</v>
          </cell>
          <cell r="AQ83">
            <v>177480</v>
          </cell>
          <cell r="AR83">
            <v>566100</v>
          </cell>
          <cell r="AS83">
            <v>183600</v>
          </cell>
          <cell r="AT83">
            <v>250920</v>
          </cell>
          <cell r="AU83">
            <v>228888</v>
          </cell>
          <cell r="AV83">
            <v>663408</v>
          </cell>
          <cell r="AW83">
            <v>178398</v>
          </cell>
          <cell r="AX83">
            <v>262548</v>
          </cell>
          <cell r="AY83">
            <v>175032</v>
          </cell>
          <cell r="AZ83">
            <v>615978</v>
          </cell>
          <cell r="BA83">
            <v>242352</v>
          </cell>
          <cell r="BB83">
            <v>292842</v>
          </cell>
          <cell r="BC83">
            <v>218790</v>
          </cell>
          <cell r="BD83">
            <v>753984</v>
          </cell>
          <cell r="BE83">
            <v>2599470</v>
          </cell>
          <cell r="BF83">
            <v>252774</v>
          </cell>
          <cell r="BG83">
            <v>169632</v>
          </cell>
          <cell r="BH83">
            <v>197904</v>
          </cell>
          <cell r="BI83">
            <v>620310</v>
          </cell>
          <cell r="BJ83">
            <v>183768</v>
          </cell>
          <cell r="BK83">
            <v>228648</v>
          </cell>
          <cell r="BL83">
            <v>42372</v>
          </cell>
          <cell r="BM83">
            <v>454788</v>
          </cell>
          <cell r="BN83">
            <v>42372</v>
          </cell>
          <cell r="BO83">
            <v>123264</v>
          </cell>
          <cell r="BP83">
            <v>26964</v>
          </cell>
          <cell r="BQ83">
            <v>192600</v>
          </cell>
          <cell r="BR83">
            <v>11556</v>
          </cell>
          <cell r="BS83">
            <v>0</v>
          </cell>
          <cell r="BT83">
            <v>0</v>
          </cell>
          <cell r="BU83">
            <v>11556</v>
          </cell>
          <cell r="BV83">
            <v>1279254</v>
          </cell>
          <cell r="BW83">
            <v>7912686</v>
          </cell>
        </row>
        <row r="84">
          <cell r="A84" t="str">
            <v>ANDA</v>
          </cell>
          <cell r="AU84">
            <v>6732</v>
          </cell>
          <cell r="AV84">
            <v>6732</v>
          </cell>
          <cell r="AW84">
            <v>0</v>
          </cell>
          <cell r="AX84">
            <v>10098</v>
          </cell>
          <cell r="AY84">
            <v>3366</v>
          </cell>
          <cell r="AZ84">
            <v>13464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20196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3534</v>
          </cell>
          <cell r="BK84">
            <v>0</v>
          </cell>
          <cell r="BL84">
            <v>0</v>
          </cell>
          <cell r="BM84">
            <v>3534</v>
          </cell>
          <cell r="BN84">
            <v>3852</v>
          </cell>
          <cell r="BO84">
            <v>3852</v>
          </cell>
          <cell r="BP84">
            <v>0</v>
          </cell>
          <cell r="BQ84">
            <v>7704</v>
          </cell>
          <cell r="BR84">
            <v>3852</v>
          </cell>
          <cell r="BS84">
            <v>0</v>
          </cell>
          <cell r="BT84">
            <v>0</v>
          </cell>
          <cell r="BU84">
            <v>3852</v>
          </cell>
          <cell r="BV84">
            <v>15090</v>
          </cell>
          <cell r="BW84">
            <v>35286</v>
          </cell>
        </row>
        <row r="85">
          <cell r="A85" t="str">
            <v>BURLINGTON DRUG</v>
          </cell>
          <cell r="B85">
            <v>0</v>
          </cell>
          <cell r="C85">
            <v>0</v>
          </cell>
          <cell r="D85">
            <v>5400</v>
          </cell>
          <cell r="E85">
            <v>5400</v>
          </cell>
          <cell r="F85">
            <v>5400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3366</v>
          </cell>
          <cell r="BB85">
            <v>0</v>
          </cell>
          <cell r="BC85">
            <v>0</v>
          </cell>
          <cell r="BD85">
            <v>3366</v>
          </cell>
          <cell r="BE85">
            <v>3366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8766</v>
          </cell>
        </row>
        <row r="86">
          <cell r="A86" t="str">
            <v xml:space="preserve">CAPITAL WHOLESALE 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</row>
        <row r="87">
          <cell r="A87" t="str">
            <v>CARDINAL</v>
          </cell>
          <cell r="B87">
            <v>0</v>
          </cell>
          <cell r="C87">
            <v>754650</v>
          </cell>
          <cell r="D87">
            <v>359100</v>
          </cell>
          <cell r="E87">
            <v>1113750</v>
          </cell>
          <cell r="F87">
            <v>1113750</v>
          </cell>
          <cell r="G87">
            <v>464400</v>
          </cell>
          <cell r="H87">
            <v>388800</v>
          </cell>
          <cell r="I87">
            <v>496800</v>
          </cell>
          <cell r="J87">
            <v>1350000</v>
          </cell>
          <cell r="K87">
            <v>637200</v>
          </cell>
          <cell r="L87">
            <v>469800</v>
          </cell>
          <cell r="M87">
            <v>583200</v>
          </cell>
          <cell r="N87">
            <v>1690200</v>
          </cell>
          <cell r="O87">
            <v>637200</v>
          </cell>
          <cell r="P87">
            <v>604800</v>
          </cell>
          <cell r="Q87">
            <v>777600</v>
          </cell>
          <cell r="R87">
            <v>2019600</v>
          </cell>
          <cell r="S87">
            <v>691200</v>
          </cell>
          <cell r="T87">
            <v>864000</v>
          </cell>
          <cell r="U87">
            <v>604800</v>
          </cell>
          <cell r="V87">
            <v>2160000</v>
          </cell>
          <cell r="W87">
            <v>7219800</v>
          </cell>
          <cell r="X87">
            <v>518400</v>
          </cell>
          <cell r="Y87">
            <v>552960</v>
          </cell>
          <cell r="Z87">
            <v>746496</v>
          </cell>
          <cell r="AA87">
            <v>1817856</v>
          </cell>
          <cell r="AB87">
            <v>559872</v>
          </cell>
          <cell r="AC87">
            <v>746496</v>
          </cell>
          <cell r="AD87">
            <v>746496</v>
          </cell>
          <cell r="AE87">
            <v>2052864</v>
          </cell>
          <cell r="AF87">
            <v>653184</v>
          </cell>
          <cell r="AG87">
            <v>653184</v>
          </cell>
          <cell r="AH87">
            <v>746496</v>
          </cell>
          <cell r="AI87">
            <v>2052864</v>
          </cell>
          <cell r="AJ87">
            <v>653184</v>
          </cell>
          <cell r="AK87">
            <v>746496</v>
          </cell>
          <cell r="AL87">
            <v>872064</v>
          </cell>
          <cell r="AM87">
            <v>2271744</v>
          </cell>
          <cell r="AN87">
            <v>8195328</v>
          </cell>
          <cell r="AO87">
            <v>587520</v>
          </cell>
          <cell r="AP87">
            <v>587520</v>
          </cell>
          <cell r="AQ87">
            <v>685440</v>
          </cell>
          <cell r="AR87">
            <v>1860480</v>
          </cell>
          <cell r="AS87">
            <v>587520</v>
          </cell>
          <cell r="AT87">
            <v>685440</v>
          </cell>
          <cell r="AU87">
            <v>753984</v>
          </cell>
          <cell r="AV87">
            <v>2026944</v>
          </cell>
          <cell r="AW87">
            <v>646272</v>
          </cell>
          <cell r="AX87">
            <v>861696</v>
          </cell>
          <cell r="AY87">
            <v>646272</v>
          </cell>
          <cell r="AZ87">
            <v>2154240</v>
          </cell>
          <cell r="BA87">
            <v>753984</v>
          </cell>
          <cell r="BB87">
            <v>861696</v>
          </cell>
          <cell r="BC87">
            <v>538560</v>
          </cell>
          <cell r="BD87">
            <v>2154240</v>
          </cell>
          <cell r="BE87">
            <v>8195904</v>
          </cell>
          <cell r="BF87">
            <v>549312</v>
          </cell>
          <cell r="BG87">
            <v>678528</v>
          </cell>
          <cell r="BH87">
            <v>904704</v>
          </cell>
          <cell r="BI87">
            <v>2132544</v>
          </cell>
          <cell r="BJ87">
            <v>565440</v>
          </cell>
          <cell r="BK87">
            <v>709056</v>
          </cell>
          <cell r="BL87">
            <v>123264</v>
          </cell>
          <cell r="BM87">
            <v>1397760</v>
          </cell>
          <cell r="BN87">
            <v>184896</v>
          </cell>
          <cell r="BO87">
            <v>493056</v>
          </cell>
          <cell r="BP87">
            <v>0</v>
          </cell>
          <cell r="BQ87">
            <v>677952</v>
          </cell>
          <cell r="BR87">
            <v>123264</v>
          </cell>
          <cell r="BS87">
            <v>0</v>
          </cell>
          <cell r="BT87">
            <v>0</v>
          </cell>
          <cell r="BU87">
            <v>123264</v>
          </cell>
          <cell r="BV87">
            <v>4331520</v>
          </cell>
          <cell r="BW87">
            <v>29056302</v>
          </cell>
        </row>
        <row r="88">
          <cell r="A88" t="str">
            <v>DAKOTA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2700</v>
          </cell>
          <cell r="H88">
            <v>0</v>
          </cell>
          <cell r="I88">
            <v>0</v>
          </cell>
          <cell r="J88">
            <v>2700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2700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2916</v>
          </cell>
          <cell r="AC88">
            <v>0</v>
          </cell>
          <cell r="AD88">
            <v>0</v>
          </cell>
          <cell r="AE88">
            <v>2916</v>
          </cell>
          <cell r="AF88">
            <v>0</v>
          </cell>
          <cell r="AG88">
            <v>2916</v>
          </cell>
          <cell r="AH88">
            <v>0</v>
          </cell>
          <cell r="AI88">
            <v>2916</v>
          </cell>
          <cell r="AJ88">
            <v>2916</v>
          </cell>
          <cell r="AK88">
            <v>0</v>
          </cell>
          <cell r="AL88">
            <v>0</v>
          </cell>
          <cell r="AM88">
            <v>2916</v>
          </cell>
          <cell r="AN88">
            <v>8748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3366</v>
          </cell>
          <cell r="AV88">
            <v>3366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3366</v>
          </cell>
          <cell r="BF88">
            <v>3534</v>
          </cell>
          <cell r="BG88">
            <v>0</v>
          </cell>
          <cell r="BH88">
            <v>3534</v>
          </cell>
          <cell r="BI88">
            <v>7068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3852</v>
          </cell>
          <cell r="BO88">
            <v>0</v>
          </cell>
          <cell r="BP88">
            <v>0</v>
          </cell>
          <cell r="BQ88">
            <v>3852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10920</v>
          </cell>
          <cell r="BW88">
            <v>25734</v>
          </cell>
        </row>
        <row r="89">
          <cell r="A89" t="str">
            <v>DIK Drug</v>
          </cell>
          <cell r="B89">
            <v>0</v>
          </cell>
          <cell r="C89">
            <v>2565</v>
          </cell>
          <cell r="D89">
            <v>0</v>
          </cell>
          <cell r="E89">
            <v>2565</v>
          </cell>
          <cell r="F89">
            <v>2565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2700</v>
          </cell>
          <cell r="L89">
            <v>0</v>
          </cell>
          <cell r="M89">
            <v>2700</v>
          </cell>
          <cell r="N89">
            <v>5400</v>
          </cell>
          <cell r="O89">
            <v>0</v>
          </cell>
          <cell r="P89">
            <v>0</v>
          </cell>
          <cell r="Q89">
            <v>2700</v>
          </cell>
          <cell r="R89">
            <v>2700</v>
          </cell>
          <cell r="S89">
            <v>0</v>
          </cell>
          <cell r="T89">
            <v>0</v>
          </cell>
          <cell r="U89">
            <v>2700</v>
          </cell>
          <cell r="V89">
            <v>2700</v>
          </cell>
          <cell r="W89">
            <v>10800</v>
          </cell>
          <cell r="X89">
            <v>0</v>
          </cell>
          <cell r="Y89">
            <v>0</v>
          </cell>
          <cell r="Z89">
            <v>2916</v>
          </cell>
          <cell r="AA89">
            <v>2916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2916</v>
          </cell>
          <cell r="AH89">
            <v>0</v>
          </cell>
          <cell r="AI89">
            <v>2916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5832</v>
          </cell>
          <cell r="AO89">
            <v>0</v>
          </cell>
          <cell r="AP89">
            <v>0</v>
          </cell>
          <cell r="AQ89">
            <v>3060</v>
          </cell>
          <cell r="AR89">
            <v>3060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3366</v>
          </cell>
          <cell r="AY89">
            <v>0</v>
          </cell>
          <cell r="AZ89">
            <v>3366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6426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25623</v>
          </cell>
        </row>
        <row r="90">
          <cell r="A90" t="str">
            <v>DMS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</row>
        <row r="91">
          <cell r="A91" t="str">
            <v>DRUG GUILD ACCT CLOSED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</row>
        <row r="92">
          <cell r="A92" t="str">
            <v>FRANK KERR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5832</v>
          </cell>
          <cell r="AG92">
            <v>0</v>
          </cell>
          <cell r="AH92">
            <v>2916</v>
          </cell>
          <cell r="AI92">
            <v>8748</v>
          </cell>
          <cell r="AJ92">
            <v>8748</v>
          </cell>
          <cell r="AK92">
            <v>2916</v>
          </cell>
          <cell r="AL92">
            <v>6120</v>
          </cell>
          <cell r="AM92">
            <v>17784</v>
          </cell>
          <cell r="AN92">
            <v>26532</v>
          </cell>
          <cell r="AO92">
            <v>0</v>
          </cell>
          <cell r="AP92">
            <v>6120</v>
          </cell>
          <cell r="AQ92">
            <v>3060</v>
          </cell>
          <cell r="AR92">
            <v>9180</v>
          </cell>
          <cell r="AS92">
            <v>6120</v>
          </cell>
          <cell r="AT92">
            <v>6120</v>
          </cell>
          <cell r="AU92">
            <v>10098</v>
          </cell>
          <cell r="AV92">
            <v>22338</v>
          </cell>
          <cell r="AW92">
            <v>6732</v>
          </cell>
          <cell r="AX92">
            <v>10098</v>
          </cell>
          <cell r="AY92">
            <v>13464</v>
          </cell>
          <cell r="AZ92">
            <v>30294</v>
          </cell>
          <cell r="BA92">
            <v>13464</v>
          </cell>
          <cell r="BB92">
            <v>6732</v>
          </cell>
          <cell r="BC92">
            <v>0</v>
          </cell>
          <cell r="BD92">
            <v>20196</v>
          </cell>
          <cell r="BE92">
            <v>82008</v>
          </cell>
          <cell r="BF92">
            <v>7068</v>
          </cell>
          <cell r="BG92">
            <v>0</v>
          </cell>
          <cell r="BH92">
            <v>7068</v>
          </cell>
          <cell r="BI92">
            <v>14136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3852</v>
          </cell>
          <cell r="BO92">
            <v>0</v>
          </cell>
          <cell r="BP92">
            <v>0</v>
          </cell>
          <cell r="BQ92">
            <v>3852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17988</v>
          </cell>
          <cell r="BW92">
            <v>126528</v>
          </cell>
        </row>
        <row r="93">
          <cell r="A93" t="str">
            <v>GENERAL DRUG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</row>
        <row r="94">
          <cell r="A94" t="str">
            <v>HARVARD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2916</v>
          </cell>
          <cell r="AA94">
            <v>2916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2916</v>
          </cell>
          <cell r="AG94">
            <v>0</v>
          </cell>
          <cell r="AH94">
            <v>2916</v>
          </cell>
          <cell r="AI94">
            <v>5832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8748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3060</v>
          </cell>
          <cell r="AT94">
            <v>0</v>
          </cell>
          <cell r="AU94">
            <v>0</v>
          </cell>
          <cell r="AV94">
            <v>3060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3060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11808</v>
          </cell>
        </row>
        <row r="95">
          <cell r="A95" t="str">
            <v>HD SMITH</v>
          </cell>
          <cell r="B95">
            <v>0</v>
          </cell>
          <cell r="C95">
            <v>28215</v>
          </cell>
          <cell r="D95">
            <v>2700</v>
          </cell>
          <cell r="E95">
            <v>30915</v>
          </cell>
          <cell r="F95">
            <v>30915</v>
          </cell>
          <cell r="G95">
            <v>5400</v>
          </cell>
          <cell r="H95">
            <v>2700</v>
          </cell>
          <cell r="I95">
            <v>10800</v>
          </cell>
          <cell r="J95">
            <v>18900</v>
          </cell>
          <cell r="K95">
            <v>13500</v>
          </cell>
          <cell r="L95">
            <v>21600</v>
          </cell>
          <cell r="M95">
            <v>10800</v>
          </cell>
          <cell r="N95">
            <v>45900</v>
          </cell>
          <cell r="O95">
            <v>8100</v>
          </cell>
          <cell r="P95">
            <v>21600</v>
          </cell>
          <cell r="Q95">
            <v>16200</v>
          </cell>
          <cell r="R95">
            <v>45900</v>
          </cell>
          <cell r="S95">
            <v>24300</v>
          </cell>
          <cell r="T95">
            <v>21600</v>
          </cell>
          <cell r="U95">
            <v>24300</v>
          </cell>
          <cell r="V95">
            <v>70200</v>
          </cell>
          <cell r="W95">
            <v>180900</v>
          </cell>
          <cell r="X95">
            <v>40500</v>
          </cell>
          <cell r="Y95">
            <v>26244</v>
          </cell>
          <cell r="Z95">
            <v>20412</v>
          </cell>
          <cell r="AA95">
            <v>87156</v>
          </cell>
          <cell r="AB95">
            <v>20412</v>
          </cell>
          <cell r="AC95">
            <v>26244</v>
          </cell>
          <cell r="AD95">
            <v>26244</v>
          </cell>
          <cell r="AE95">
            <v>72900</v>
          </cell>
          <cell r="AF95">
            <v>23328</v>
          </cell>
          <cell r="AG95">
            <v>17496</v>
          </cell>
          <cell r="AH95">
            <v>29160</v>
          </cell>
          <cell r="AI95">
            <v>69984</v>
          </cell>
          <cell r="AJ95">
            <v>29160</v>
          </cell>
          <cell r="AK95">
            <v>23328</v>
          </cell>
          <cell r="AL95">
            <v>30600</v>
          </cell>
          <cell r="AM95">
            <v>83088</v>
          </cell>
          <cell r="AN95">
            <v>313128</v>
          </cell>
          <cell r="AO95">
            <v>15300</v>
          </cell>
          <cell r="AP95">
            <v>27540</v>
          </cell>
          <cell r="AQ95">
            <v>24480</v>
          </cell>
          <cell r="AR95">
            <v>67320</v>
          </cell>
          <cell r="AS95">
            <v>21420</v>
          </cell>
          <cell r="AT95">
            <v>18360</v>
          </cell>
          <cell r="AU95">
            <v>26928</v>
          </cell>
          <cell r="AV95">
            <v>66708</v>
          </cell>
          <cell r="AW95">
            <v>16830</v>
          </cell>
          <cell r="AX95">
            <v>23562</v>
          </cell>
          <cell r="AY95">
            <v>20196</v>
          </cell>
          <cell r="AZ95">
            <v>60588</v>
          </cell>
          <cell r="BA95">
            <v>26928</v>
          </cell>
          <cell r="BB95">
            <v>16830</v>
          </cell>
          <cell r="BC95">
            <v>13464</v>
          </cell>
          <cell r="BD95">
            <v>57222</v>
          </cell>
          <cell r="BE95">
            <v>251838</v>
          </cell>
          <cell r="BF95">
            <v>24234</v>
          </cell>
          <cell r="BG95">
            <v>21204</v>
          </cell>
          <cell r="BH95">
            <v>17670</v>
          </cell>
          <cell r="BI95">
            <v>63108</v>
          </cell>
          <cell r="BJ95">
            <v>10602</v>
          </cell>
          <cell r="BK95">
            <v>17988</v>
          </cell>
          <cell r="BL95">
            <v>0</v>
          </cell>
          <cell r="BM95">
            <v>28590</v>
          </cell>
          <cell r="BN95">
            <v>0</v>
          </cell>
          <cell r="BO95">
            <v>0</v>
          </cell>
          <cell r="BP95">
            <v>3852</v>
          </cell>
          <cell r="BQ95">
            <v>3852</v>
          </cell>
          <cell r="BR95">
            <v>3852</v>
          </cell>
          <cell r="BS95">
            <v>0</v>
          </cell>
          <cell r="BT95">
            <v>0</v>
          </cell>
          <cell r="BU95">
            <v>3852</v>
          </cell>
          <cell r="BV95">
            <v>99402</v>
          </cell>
          <cell r="BW95">
            <v>876183</v>
          </cell>
        </row>
        <row r="96">
          <cell r="A96" t="str">
            <v>INDEPENDENT DRUG CO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</row>
        <row r="97">
          <cell r="A97" t="str">
            <v>KING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2700</v>
          </cell>
          <cell r="N97">
            <v>2700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2700</v>
          </cell>
          <cell r="X97">
            <v>0</v>
          </cell>
          <cell r="Y97">
            <v>0</v>
          </cell>
          <cell r="Z97">
            <v>2916</v>
          </cell>
          <cell r="AA97">
            <v>2916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2916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5616</v>
          </cell>
        </row>
        <row r="98">
          <cell r="A98" t="str">
            <v>KINRAY</v>
          </cell>
          <cell r="B98">
            <v>0</v>
          </cell>
          <cell r="C98">
            <v>18360</v>
          </cell>
          <cell r="D98">
            <v>18900</v>
          </cell>
          <cell r="E98">
            <v>37260</v>
          </cell>
          <cell r="F98">
            <v>37260</v>
          </cell>
          <cell r="G98">
            <v>29700</v>
          </cell>
          <cell r="H98">
            <v>5400</v>
          </cell>
          <cell r="I98">
            <v>16200</v>
          </cell>
          <cell r="J98">
            <v>51300</v>
          </cell>
          <cell r="K98">
            <v>24300</v>
          </cell>
          <cell r="L98">
            <v>10800</v>
          </cell>
          <cell r="M98">
            <v>8100</v>
          </cell>
          <cell r="N98">
            <v>43200</v>
          </cell>
          <cell r="O98">
            <v>18900</v>
          </cell>
          <cell r="P98">
            <v>40500</v>
          </cell>
          <cell r="Q98">
            <v>18900</v>
          </cell>
          <cell r="R98">
            <v>78300</v>
          </cell>
          <cell r="S98">
            <v>37800</v>
          </cell>
          <cell r="T98">
            <v>21600</v>
          </cell>
          <cell r="U98">
            <v>32400</v>
          </cell>
          <cell r="V98">
            <v>91800</v>
          </cell>
          <cell r="W98">
            <v>264600</v>
          </cell>
          <cell r="X98">
            <v>24300</v>
          </cell>
          <cell r="Y98">
            <v>19764</v>
          </cell>
          <cell r="Z98">
            <v>49572</v>
          </cell>
          <cell r="AA98">
            <v>93636</v>
          </cell>
          <cell r="AB98">
            <v>34992</v>
          </cell>
          <cell r="AC98">
            <v>34992</v>
          </cell>
          <cell r="AD98">
            <v>34992</v>
          </cell>
          <cell r="AE98">
            <v>104976</v>
          </cell>
          <cell r="AF98">
            <v>37908</v>
          </cell>
          <cell r="AG98">
            <v>32076</v>
          </cell>
          <cell r="AH98">
            <v>26244</v>
          </cell>
          <cell r="AI98">
            <v>96228</v>
          </cell>
          <cell r="AJ98">
            <v>20412</v>
          </cell>
          <cell r="AK98">
            <v>29160</v>
          </cell>
          <cell r="AL98">
            <v>30600</v>
          </cell>
          <cell r="AM98">
            <v>80172</v>
          </cell>
          <cell r="AN98">
            <v>375012</v>
          </cell>
          <cell r="AO98">
            <v>27540</v>
          </cell>
          <cell r="AP98">
            <v>33660</v>
          </cell>
          <cell r="AQ98">
            <v>15300</v>
          </cell>
          <cell r="AR98">
            <v>76500</v>
          </cell>
          <cell r="AS98">
            <v>27540</v>
          </cell>
          <cell r="AT98">
            <v>27540</v>
          </cell>
          <cell r="AU98">
            <v>16830</v>
          </cell>
          <cell r="AV98">
            <v>71910</v>
          </cell>
          <cell r="AW98">
            <v>20196</v>
          </cell>
          <cell r="AX98">
            <v>30294</v>
          </cell>
          <cell r="AY98">
            <v>33660</v>
          </cell>
          <cell r="AZ98">
            <v>84150</v>
          </cell>
          <cell r="BA98">
            <v>13464</v>
          </cell>
          <cell r="BB98">
            <v>23562</v>
          </cell>
          <cell r="BC98">
            <v>20196</v>
          </cell>
          <cell r="BD98">
            <v>57222</v>
          </cell>
          <cell r="BE98">
            <v>289782</v>
          </cell>
          <cell r="BF98">
            <v>27936</v>
          </cell>
          <cell r="BG98">
            <v>24738</v>
          </cell>
          <cell r="BH98">
            <v>24738</v>
          </cell>
          <cell r="BI98">
            <v>77412</v>
          </cell>
          <cell r="BJ98">
            <v>17670</v>
          </cell>
          <cell r="BK98">
            <v>26010</v>
          </cell>
          <cell r="BL98">
            <v>0</v>
          </cell>
          <cell r="BM98">
            <v>43680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121092</v>
          </cell>
          <cell r="BW98">
            <v>1087746</v>
          </cell>
        </row>
        <row r="99">
          <cell r="A99" t="str">
            <v>M.SOBOL, INC.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</row>
        <row r="100">
          <cell r="A100" t="str">
            <v>MCKESSON</v>
          </cell>
          <cell r="B100">
            <v>0</v>
          </cell>
          <cell r="C100">
            <v>519075</v>
          </cell>
          <cell r="D100">
            <v>326700</v>
          </cell>
          <cell r="E100">
            <v>845775</v>
          </cell>
          <cell r="F100">
            <v>845775</v>
          </cell>
          <cell r="G100">
            <v>170100</v>
          </cell>
          <cell r="H100">
            <v>237600</v>
          </cell>
          <cell r="I100">
            <v>353700</v>
          </cell>
          <cell r="J100">
            <v>761400</v>
          </cell>
          <cell r="K100">
            <v>469800</v>
          </cell>
          <cell r="L100">
            <v>515700</v>
          </cell>
          <cell r="M100">
            <v>388800</v>
          </cell>
          <cell r="N100">
            <v>1374300</v>
          </cell>
          <cell r="O100">
            <v>756000</v>
          </cell>
          <cell r="P100">
            <v>280800</v>
          </cell>
          <cell r="Q100">
            <v>518400</v>
          </cell>
          <cell r="R100">
            <v>1555200</v>
          </cell>
          <cell r="S100">
            <v>604800</v>
          </cell>
          <cell r="T100">
            <v>345600</v>
          </cell>
          <cell r="U100">
            <v>604800</v>
          </cell>
          <cell r="V100">
            <v>1555200</v>
          </cell>
          <cell r="W100">
            <v>5246100</v>
          </cell>
          <cell r="X100">
            <v>432000</v>
          </cell>
          <cell r="Y100">
            <v>366336</v>
          </cell>
          <cell r="Z100">
            <v>653184</v>
          </cell>
          <cell r="AA100">
            <v>1451520</v>
          </cell>
          <cell r="AB100">
            <v>559872</v>
          </cell>
          <cell r="AC100">
            <v>559872</v>
          </cell>
          <cell r="AD100">
            <v>466560</v>
          </cell>
          <cell r="AE100">
            <v>1586304</v>
          </cell>
          <cell r="AF100">
            <v>559872</v>
          </cell>
          <cell r="AG100">
            <v>653184</v>
          </cell>
          <cell r="AH100">
            <v>466560</v>
          </cell>
          <cell r="AI100">
            <v>1679616</v>
          </cell>
          <cell r="AJ100">
            <v>466560</v>
          </cell>
          <cell r="AK100">
            <v>751104</v>
          </cell>
          <cell r="AL100">
            <v>489600</v>
          </cell>
          <cell r="AM100">
            <v>1707264</v>
          </cell>
          <cell r="AN100">
            <v>6424704</v>
          </cell>
          <cell r="AO100">
            <v>587520</v>
          </cell>
          <cell r="AP100">
            <v>489600</v>
          </cell>
          <cell r="AQ100">
            <v>587520</v>
          </cell>
          <cell r="AR100">
            <v>1664640</v>
          </cell>
          <cell r="AS100">
            <v>489600</v>
          </cell>
          <cell r="AT100">
            <v>489600</v>
          </cell>
          <cell r="AU100">
            <v>753984</v>
          </cell>
          <cell r="AV100">
            <v>1733184</v>
          </cell>
          <cell r="AW100">
            <v>538560</v>
          </cell>
          <cell r="AX100">
            <v>693396</v>
          </cell>
          <cell r="AY100">
            <v>538560</v>
          </cell>
          <cell r="AZ100">
            <v>1770516</v>
          </cell>
          <cell r="BA100">
            <v>538560</v>
          </cell>
          <cell r="BB100">
            <v>753984</v>
          </cell>
          <cell r="BC100">
            <v>538560</v>
          </cell>
          <cell r="BD100">
            <v>1831104</v>
          </cell>
          <cell r="BE100">
            <v>6999444</v>
          </cell>
          <cell r="BF100">
            <v>662400</v>
          </cell>
          <cell r="BG100">
            <v>452352</v>
          </cell>
          <cell r="BH100">
            <v>678528</v>
          </cell>
          <cell r="BI100">
            <v>1793280</v>
          </cell>
          <cell r="BJ100">
            <v>565440</v>
          </cell>
          <cell r="BK100">
            <v>339264</v>
          </cell>
          <cell r="BL100">
            <v>123264</v>
          </cell>
          <cell r="BM100">
            <v>1027968</v>
          </cell>
          <cell r="BN100">
            <v>246528</v>
          </cell>
          <cell r="BO100">
            <v>246528</v>
          </cell>
          <cell r="BP100">
            <v>123264</v>
          </cell>
          <cell r="BQ100">
            <v>616320</v>
          </cell>
          <cell r="BR100">
            <v>123264</v>
          </cell>
          <cell r="BS100">
            <v>0</v>
          </cell>
          <cell r="BT100">
            <v>0</v>
          </cell>
          <cell r="BU100">
            <v>123264</v>
          </cell>
          <cell r="BV100">
            <v>3560832</v>
          </cell>
          <cell r="BW100">
            <v>23076855</v>
          </cell>
        </row>
        <row r="101">
          <cell r="A101" t="str">
            <v>MIAMI</v>
          </cell>
          <cell r="B101">
            <v>0</v>
          </cell>
          <cell r="C101">
            <v>2565</v>
          </cell>
          <cell r="D101">
            <v>0</v>
          </cell>
          <cell r="E101">
            <v>2565</v>
          </cell>
          <cell r="F101">
            <v>2565</v>
          </cell>
          <cell r="G101">
            <v>2700</v>
          </cell>
          <cell r="H101">
            <v>0</v>
          </cell>
          <cell r="I101">
            <v>0</v>
          </cell>
          <cell r="J101">
            <v>2700</v>
          </cell>
          <cell r="K101">
            <v>2700</v>
          </cell>
          <cell r="L101">
            <v>0</v>
          </cell>
          <cell r="M101">
            <v>0</v>
          </cell>
          <cell r="N101">
            <v>2700</v>
          </cell>
          <cell r="O101">
            <v>2700</v>
          </cell>
          <cell r="P101">
            <v>0</v>
          </cell>
          <cell r="Q101">
            <v>0</v>
          </cell>
          <cell r="R101">
            <v>2700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8100</v>
          </cell>
          <cell r="X101">
            <v>0</v>
          </cell>
          <cell r="Y101">
            <v>0</v>
          </cell>
          <cell r="Z101">
            <v>2916</v>
          </cell>
          <cell r="AA101">
            <v>2916</v>
          </cell>
          <cell r="AB101">
            <v>0</v>
          </cell>
          <cell r="AC101">
            <v>0</v>
          </cell>
          <cell r="AD101">
            <v>2916</v>
          </cell>
          <cell r="AE101">
            <v>2916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5832</v>
          </cell>
          <cell r="AO101">
            <v>3060</v>
          </cell>
          <cell r="AP101">
            <v>0</v>
          </cell>
          <cell r="AQ101">
            <v>0</v>
          </cell>
          <cell r="AR101">
            <v>3060</v>
          </cell>
          <cell r="AS101">
            <v>3060</v>
          </cell>
          <cell r="AT101">
            <v>0</v>
          </cell>
          <cell r="AU101">
            <v>0</v>
          </cell>
          <cell r="AV101">
            <v>3060</v>
          </cell>
          <cell r="AW101">
            <v>0</v>
          </cell>
          <cell r="AX101">
            <v>3366</v>
          </cell>
          <cell r="AY101">
            <v>0</v>
          </cell>
          <cell r="AZ101">
            <v>3366</v>
          </cell>
          <cell r="BA101">
            <v>3366</v>
          </cell>
          <cell r="BB101">
            <v>0</v>
          </cell>
          <cell r="BC101">
            <v>0</v>
          </cell>
          <cell r="BD101">
            <v>3366</v>
          </cell>
          <cell r="BE101">
            <v>12852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3852</v>
          </cell>
          <cell r="BL101">
            <v>3852</v>
          </cell>
          <cell r="BM101">
            <v>7704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7704</v>
          </cell>
          <cell r="BW101">
            <v>37053</v>
          </cell>
        </row>
        <row r="102">
          <cell r="A102" t="str">
            <v>MORRIS DICKSON</v>
          </cell>
          <cell r="B102">
            <v>0</v>
          </cell>
          <cell r="C102">
            <v>20520</v>
          </cell>
          <cell r="D102">
            <v>0</v>
          </cell>
          <cell r="E102">
            <v>20520</v>
          </cell>
          <cell r="F102">
            <v>20520</v>
          </cell>
          <cell r="G102">
            <v>0</v>
          </cell>
          <cell r="H102">
            <v>5400</v>
          </cell>
          <cell r="I102">
            <v>5400</v>
          </cell>
          <cell r="J102">
            <v>10800</v>
          </cell>
          <cell r="K102">
            <v>16200</v>
          </cell>
          <cell r="L102">
            <v>10800</v>
          </cell>
          <cell r="M102">
            <v>5400</v>
          </cell>
          <cell r="N102">
            <v>32400</v>
          </cell>
          <cell r="O102">
            <v>16200</v>
          </cell>
          <cell r="P102">
            <v>10800</v>
          </cell>
          <cell r="Q102">
            <v>10800</v>
          </cell>
          <cell r="R102">
            <v>37800</v>
          </cell>
          <cell r="S102">
            <v>16200</v>
          </cell>
          <cell r="T102">
            <v>21600</v>
          </cell>
          <cell r="U102">
            <v>10800</v>
          </cell>
          <cell r="V102">
            <v>48600</v>
          </cell>
          <cell r="W102">
            <v>129600</v>
          </cell>
          <cell r="X102">
            <v>10800</v>
          </cell>
          <cell r="Y102">
            <v>0</v>
          </cell>
          <cell r="Z102">
            <v>11664</v>
          </cell>
          <cell r="AA102">
            <v>22464</v>
          </cell>
          <cell r="AB102">
            <v>17496</v>
          </cell>
          <cell r="AC102">
            <v>17496</v>
          </cell>
          <cell r="AD102">
            <v>11664</v>
          </cell>
          <cell r="AE102">
            <v>46656</v>
          </cell>
          <cell r="AF102">
            <v>17496</v>
          </cell>
          <cell r="AG102">
            <v>11664</v>
          </cell>
          <cell r="AH102">
            <v>34992</v>
          </cell>
          <cell r="AI102">
            <v>64152</v>
          </cell>
          <cell r="AJ102">
            <v>23328</v>
          </cell>
          <cell r="AK102">
            <v>11664</v>
          </cell>
          <cell r="AL102">
            <v>24480</v>
          </cell>
          <cell r="AM102">
            <v>59472</v>
          </cell>
          <cell r="AN102">
            <v>192744</v>
          </cell>
          <cell r="AO102">
            <v>6120</v>
          </cell>
          <cell r="AP102">
            <v>0</v>
          </cell>
          <cell r="AQ102">
            <v>0</v>
          </cell>
          <cell r="AR102">
            <v>6120</v>
          </cell>
          <cell r="AS102">
            <v>18360</v>
          </cell>
          <cell r="AT102">
            <v>12240</v>
          </cell>
          <cell r="AU102">
            <v>13464</v>
          </cell>
          <cell r="AV102">
            <v>44064</v>
          </cell>
          <cell r="AW102">
            <v>6732</v>
          </cell>
          <cell r="AX102">
            <v>13464</v>
          </cell>
          <cell r="AY102">
            <v>13464</v>
          </cell>
          <cell r="AZ102">
            <v>33660</v>
          </cell>
          <cell r="BA102">
            <v>20196</v>
          </cell>
          <cell r="BB102">
            <v>26928</v>
          </cell>
          <cell r="BC102">
            <v>13464</v>
          </cell>
          <cell r="BD102">
            <v>60588</v>
          </cell>
          <cell r="BE102">
            <v>144432</v>
          </cell>
          <cell r="BF102">
            <v>20868</v>
          </cell>
          <cell r="BG102">
            <v>14136</v>
          </cell>
          <cell r="BH102">
            <v>21204</v>
          </cell>
          <cell r="BI102">
            <v>56208</v>
          </cell>
          <cell r="BJ102">
            <v>14136</v>
          </cell>
          <cell r="BK102">
            <v>14772</v>
          </cell>
          <cell r="BL102">
            <v>0</v>
          </cell>
          <cell r="BM102">
            <v>28908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85116</v>
          </cell>
          <cell r="BW102">
            <v>572412</v>
          </cell>
        </row>
        <row r="103">
          <cell r="A103" t="str">
            <v>NC MUTUAL</v>
          </cell>
          <cell r="B103">
            <v>0</v>
          </cell>
          <cell r="C103">
            <v>10530</v>
          </cell>
          <cell r="D103">
            <v>5400</v>
          </cell>
          <cell r="E103">
            <v>15930</v>
          </cell>
          <cell r="F103">
            <v>15930</v>
          </cell>
          <cell r="G103">
            <v>5400</v>
          </cell>
          <cell r="H103">
            <v>8100</v>
          </cell>
          <cell r="I103">
            <v>8100</v>
          </cell>
          <cell r="J103">
            <v>21600</v>
          </cell>
          <cell r="K103">
            <v>5400</v>
          </cell>
          <cell r="L103">
            <v>5400</v>
          </cell>
          <cell r="M103">
            <v>5400</v>
          </cell>
          <cell r="N103">
            <v>16200</v>
          </cell>
          <cell r="O103">
            <v>8100</v>
          </cell>
          <cell r="P103">
            <v>8100</v>
          </cell>
          <cell r="Q103">
            <v>5400</v>
          </cell>
          <cell r="R103">
            <v>21600</v>
          </cell>
          <cell r="S103">
            <v>10800</v>
          </cell>
          <cell r="T103">
            <v>2700</v>
          </cell>
          <cell r="U103">
            <v>10800</v>
          </cell>
          <cell r="V103">
            <v>24300</v>
          </cell>
          <cell r="W103">
            <v>83700</v>
          </cell>
          <cell r="X103">
            <v>5400</v>
          </cell>
          <cell r="Y103">
            <v>11664</v>
          </cell>
          <cell r="Z103">
            <v>8748</v>
          </cell>
          <cell r="AA103">
            <v>25812</v>
          </cell>
          <cell r="AB103">
            <v>14580</v>
          </cell>
          <cell r="AC103">
            <v>5832</v>
          </cell>
          <cell r="AD103">
            <v>8748</v>
          </cell>
          <cell r="AE103">
            <v>29160</v>
          </cell>
          <cell r="AF103">
            <v>11664</v>
          </cell>
          <cell r="AG103">
            <v>5832</v>
          </cell>
          <cell r="AH103">
            <v>5832</v>
          </cell>
          <cell r="AI103">
            <v>23328</v>
          </cell>
          <cell r="AJ103">
            <v>8748</v>
          </cell>
          <cell r="AK103">
            <v>8748</v>
          </cell>
          <cell r="AL103">
            <v>9180</v>
          </cell>
          <cell r="AM103">
            <v>26676</v>
          </cell>
          <cell r="AN103">
            <v>104976</v>
          </cell>
          <cell r="AO103">
            <v>6120</v>
          </cell>
          <cell r="AP103">
            <v>6120</v>
          </cell>
          <cell r="AQ103">
            <v>6120</v>
          </cell>
          <cell r="AR103">
            <v>18360</v>
          </cell>
          <cell r="AS103">
            <v>3060</v>
          </cell>
          <cell r="AT103">
            <v>9180</v>
          </cell>
          <cell r="AU103">
            <v>6732</v>
          </cell>
          <cell r="AV103">
            <v>18972</v>
          </cell>
          <cell r="AW103">
            <v>3366</v>
          </cell>
          <cell r="AX103">
            <v>16830</v>
          </cell>
          <cell r="AY103">
            <v>6732</v>
          </cell>
          <cell r="AZ103">
            <v>26928</v>
          </cell>
          <cell r="BA103">
            <v>3366</v>
          </cell>
          <cell r="BB103">
            <v>10098</v>
          </cell>
          <cell r="BC103">
            <v>10098</v>
          </cell>
          <cell r="BD103">
            <v>23562</v>
          </cell>
          <cell r="BE103">
            <v>87822</v>
          </cell>
          <cell r="BF103">
            <v>3534</v>
          </cell>
          <cell r="BG103">
            <v>3534</v>
          </cell>
          <cell r="BH103">
            <v>7068</v>
          </cell>
          <cell r="BI103">
            <v>14136</v>
          </cell>
          <cell r="BJ103">
            <v>3534</v>
          </cell>
          <cell r="BK103">
            <v>7386</v>
          </cell>
          <cell r="BL103">
            <v>3852</v>
          </cell>
          <cell r="BM103">
            <v>14772</v>
          </cell>
          <cell r="BN103">
            <v>0</v>
          </cell>
          <cell r="BO103">
            <v>0</v>
          </cell>
          <cell r="BP103">
            <v>3852</v>
          </cell>
          <cell r="BQ103">
            <v>3852</v>
          </cell>
          <cell r="BR103">
            <v>3852</v>
          </cell>
          <cell r="BS103">
            <v>0</v>
          </cell>
          <cell r="BT103">
            <v>0</v>
          </cell>
          <cell r="BU103">
            <v>3852</v>
          </cell>
          <cell r="BV103">
            <v>36612</v>
          </cell>
          <cell r="BW103">
            <v>329040</v>
          </cell>
        </row>
        <row r="104">
          <cell r="A104" t="str">
            <v>NEUMAN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A105" t="str">
            <v>PRESCRIPTION SUPPLY</v>
          </cell>
          <cell r="B105">
            <v>0</v>
          </cell>
          <cell r="C105">
            <v>2565</v>
          </cell>
          <cell r="D105">
            <v>0</v>
          </cell>
          <cell r="E105">
            <v>2565</v>
          </cell>
          <cell r="F105">
            <v>2565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2700</v>
          </cell>
          <cell r="Q105">
            <v>0</v>
          </cell>
          <cell r="R105">
            <v>2700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2700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2916</v>
          </cell>
          <cell r="AE105">
            <v>2916</v>
          </cell>
          <cell r="AF105">
            <v>2916</v>
          </cell>
          <cell r="AG105">
            <v>0</v>
          </cell>
          <cell r="AH105">
            <v>0</v>
          </cell>
          <cell r="AI105">
            <v>2916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5832</v>
          </cell>
          <cell r="AO105">
            <v>3060</v>
          </cell>
          <cell r="AP105">
            <v>0</v>
          </cell>
          <cell r="AQ105">
            <v>0</v>
          </cell>
          <cell r="AR105">
            <v>3060</v>
          </cell>
          <cell r="AS105">
            <v>3060</v>
          </cell>
          <cell r="AT105">
            <v>0</v>
          </cell>
          <cell r="AU105">
            <v>0</v>
          </cell>
          <cell r="AV105">
            <v>3060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6120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17217</v>
          </cell>
        </row>
        <row r="106">
          <cell r="A106" t="str">
            <v>REMO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A107" t="str">
            <v>ROCHESTER DRUG</v>
          </cell>
          <cell r="B107">
            <v>0</v>
          </cell>
          <cell r="C107">
            <v>5130</v>
          </cell>
          <cell r="D107">
            <v>0</v>
          </cell>
          <cell r="E107">
            <v>5130</v>
          </cell>
          <cell r="F107">
            <v>5130</v>
          </cell>
          <cell r="G107">
            <v>0</v>
          </cell>
          <cell r="H107">
            <v>0</v>
          </cell>
          <cell r="I107">
            <v>5400</v>
          </cell>
          <cell r="J107">
            <v>5400</v>
          </cell>
          <cell r="K107">
            <v>0</v>
          </cell>
          <cell r="L107">
            <v>0</v>
          </cell>
          <cell r="M107">
            <v>2700</v>
          </cell>
          <cell r="N107">
            <v>2700</v>
          </cell>
          <cell r="O107">
            <v>5400</v>
          </cell>
          <cell r="P107">
            <v>0</v>
          </cell>
          <cell r="Q107">
            <v>2700</v>
          </cell>
          <cell r="R107">
            <v>8100</v>
          </cell>
          <cell r="S107">
            <v>0</v>
          </cell>
          <cell r="T107">
            <v>2700</v>
          </cell>
          <cell r="U107">
            <v>8100</v>
          </cell>
          <cell r="V107">
            <v>10800</v>
          </cell>
          <cell r="W107">
            <v>27000</v>
          </cell>
          <cell r="X107">
            <v>0</v>
          </cell>
          <cell r="Y107">
            <v>2916</v>
          </cell>
          <cell r="Z107">
            <v>0</v>
          </cell>
          <cell r="AA107">
            <v>2916</v>
          </cell>
          <cell r="AB107">
            <v>2916</v>
          </cell>
          <cell r="AC107">
            <v>5832</v>
          </cell>
          <cell r="AD107">
            <v>2916</v>
          </cell>
          <cell r="AE107">
            <v>11664</v>
          </cell>
          <cell r="AF107">
            <v>5832</v>
          </cell>
          <cell r="AG107">
            <v>5832</v>
          </cell>
          <cell r="AH107">
            <v>2916</v>
          </cell>
          <cell r="AI107">
            <v>14580</v>
          </cell>
          <cell r="AJ107">
            <v>2916</v>
          </cell>
          <cell r="AK107">
            <v>5832</v>
          </cell>
          <cell r="AL107">
            <v>9180</v>
          </cell>
          <cell r="AM107">
            <v>17928</v>
          </cell>
          <cell r="AN107">
            <v>47088</v>
          </cell>
          <cell r="AO107">
            <v>3060</v>
          </cell>
          <cell r="AP107">
            <v>0</v>
          </cell>
          <cell r="AQ107">
            <v>3060</v>
          </cell>
          <cell r="AR107">
            <v>6120</v>
          </cell>
          <cell r="AS107">
            <v>6120</v>
          </cell>
          <cell r="AT107">
            <v>0</v>
          </cell>
          <cell r="AU107">
            <v>6120</v>
          </cell>
          <cell r="AV107">
            <v>12240</v>
          </cell>
          <cell r="AW107">
            <v>3366</v>
          </cell>
          <cell r="AX107">
            <v>6732</v>
          </cell>
          <cell r="AY107">
            <v>3366</v>
          </cell>
          <cell r="AZ107">
            <v>13464</v>
          </cell>
          <cell r="BA107">
            <v>6732</v>
          </cell>
          <cell r="BB107">
            <v>6732</v>
          </cell>
          <cell r="BC107">
            <v>6732</v>
          </cell>
          <cell r="BD107">
            <v>20196</v>
          </cell>
          <cell r="BE107">
            <v>52020</v>
          </cell>
          <cell r="BF107">
            <v>14136</v>
          </cell>
          <cell r="BG107">
            <v>0</v>
          </cell>
          <cell r="BH107">
            <v>3534</v>
          </cell>
          <cell r="BI107">
            <v>17670</v>
          </cell>
          <cell r="BJ107">
            <v>3534</v>
          </cell>
          <cell r="BK107">
            <v>3534</v>
          </cell>
          <cell r="BL107">
            <v>3852</v>
          </cell>
          <cell r="BM107">
            <v>10920</v>
          </cell>
          <cell r="BN107">
            <v>3852</v>
          </cell>
          <cell r="BO107">
            <v>3852</v>
          </cell>
          <cell r="BP107">
            <v>3852</v>
          </cell>
          <cell r="BQ107">
            <v>11556</v>
          </cell>
          <cell r="BR107">
            <v>7704</v>
          </cell>
          <cell r="BS107">
            <v>0</v>
          </cell>
          <cell r="BT107">
            <v>0</v>
          </cell>
          <cell r="BU107">
            <v>7704</v>
          </cell>
          <cell r="BV107">
            <v>47850</v>
          </cell>
          <cell r="BW107">
            <v>179088</v>
          </cell>
        </row>
        <row r="108">
          <cell r="A108" t="str">
            <v>SMITH DRUG</v>
          </cell>
          <cell r="B108">
            <v>0</v>
          </cell>
          <cell r="C108">
            <v>10530</v>
          </cell>
          <cell r="D108">
            <v>10800</v>
          </cell>
          <cell r="E108">
            <v>21330</v>
          </cell>
          <cell r="F108">
            <v>21330</v>
          </cell>
          <cell r="G108">
            <v>10800</v>
          </cell>
          <cell r="H108">
            <v>5400</v>
          </cell>
          <cell r="I108">
            <v>5400</v>
          </cell>
          <cell r="J108">
            <v>21600</v>
          </cell>
          <cell r="K108">
            <v>16200</v>
          </cell>
          <cell r="L108">
            <v>5400</v>
          </cell>
          <cell r="M108">
            <v>0</v>
          </cell>
          <cell r="N108">
            <v>21600</v>
          </cell>
          <cell r="O108">
            <v>10800</v>
          </cell>
          <cell r="P108">
            <v>5400</v>
          </cell>
          <cell r="Q108">
            <v>16200</v>
          </cell>
          <cell r="R108">
            <v>32400</v>
          </cell>
          <cell r="S108">
            <v>21600</v>
          </cell>
          <cell r="T108">
            <v>10800</v>
          </cell>
          <cell r="U108">
            <v>16200</v>
          </cell>
          <cell r="V108">
            <v>48600</v>
          </cell>
          <cell r="W108">
            <v>124200</v>
          </cell>
          <cell r="X108">
            <v>0</v>
          </cell>
          <cell r="Y108">
            <v>11232</v>
          </cell>
          <cell r="Z108">
            <v>17496</v>
          </cell>
          <cell r="AA108">
            <v>28728</v>
          </cell>
          <cell r="AB108">
            <v>23328</v>
          </cell>
          <cell r="AC108">
            <v>11664</v>
          </cell>
          <cell r="AD108">
            <v>17496</v>
          </cell>
          <cell r="AE108">
            <v>52488</v>
          </cell>
          <cell r="AF108">
            <v>5832</v>
          </cell>
          <cell r="AG108">
            <v>17496</v>
          </cell>
          <cell r="AH108">
            <v>11664</v>
          </cell>
          <cell r="AI108">
            <v>34992</v>
          </cell>
          <cell r="AJ108">
            <v>11664</v>
          </cell>
          <cell r="AK108">
            <v>5832</v>
          </cell>
          <cell r="AL108">
            <v>6120</v>
          </cell>
          <cell r="AM108">
            <v>23616</v>
          </cell>
          <cell r="AN108">
            <v>139824</v>
          </cell>
          <cell r="AO108">
            <v>6120</v>
          </cell>
          <cell r="AP108">
            <v>18360</v>
          </cell>
          <cell r="AQ108">
            <v>0</v>
          </cell>
          <cell r="AR108">
            <v>24480</v>
          </cell>
          <cell r="AS108">
            <v>6120</v>
          </cell>
          <cell r="AT108">
            <v>6120</v>
          </cell>
          <cell r="AU108">
            <v>31824</v>
          </cell>
          <cell r="AV108">
            <v>44064</v>
          </cell>
          <cell r="AW108">
            <v>13464</v>
          </cell>
          <cell r="AX108">
            <v>6732</v>
          </cell>
          <cell r="AY108">
            <v>6732</v>
          </cell>
          <cell r="AZ108">
            <v>26928</v>
          </cell>
          <cell r="BA108">
            <v>13464</v>
          </cell>
          <cell r="BB108">
            <v>6732</v>
          </cell>
          <cell r="BC108">
            <v>10098</v>
          </cell>
          <cell r="BD108">
            <v>30294</v>
          </cell>
          <cell r="BE108">
            <v>125766</v>
          </cell>
          <cell r="BF108">
            <v>13464</v>
          </cell>
          <cell r="BG108">
            <v>14136</v>
          </cell>
          <cell r="BH108">
            <v>7068</v>
          </cell>
          <cell r="BI108">
            <v>34668</v>
          </cell>
          <cell r="BJ108">
            <v>7068</v>
          </cell>
          <cell r="BK108">
            <v>7068</v>
          </cell>
          <cell r="BL108">
            <v>7704</v>
          </cell>
          <cell r="BM108">
            <v>21840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56508</v>
          </cell>
          <cell r="BW108">
            <v>467628</v>
          </cell>
        </row>
        <row r="109">
          <cell r="A109" t="str">
            <v>VALLEY DRUG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A110" t="str">
            <v>VALLEY WHOLESALE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2700</v>
          </cell>
          <cell r="Q110">
            <v>0</v>
          </cell>
          <cell r="R110">
            <v>2700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2700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2916</v>
          </cell>
          <cell r="AD110">
            <v>0</v>
          </cell>
          <cell r="AE110">
            <v>2916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3060</v>
          </cell>
          <cell r="AM110">
            <v>3060</v>
          </cell>
          <cell r="AN110">
            <v>5976</v>
          </cell>
          <cell r="AO110">
            <v>0</v>
          </cell>
          <cell r="AP110">
            <v>0</v>
          </cell>
          <cell r="AQ110">
            <v>3060</v>
          </cell>
          <cell r="AR110">
            <v>3060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3366</v>
          </cell>
          <cell r="AX110">
            <v>0</v>
          </cell>
          <cell r="AY110">
            <v>0</v>
          </cell>
          <cell r="AZ110">
            <v>3366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6426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3852</v>
          </cell>
          <cell r="BQ110">
            <v>3852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3852</v>
          </cell>
          <cell r="BW110">
            <v>18954</v>
          </cell>
        </row>
        <row r="111">
          <cell r="A111" t="str">
            <v>VALUE DRUG</v>
          </cell>
          <cell r="B111">
            <v>0</v>
          </cell>
          <cell r="C111">
            <v>10530</v>
          </cell>
          <cell r="D111">
            <v>0</v>
          </cell>
          <cell r="E111">
            <v>10530</v>
          </cell>
          <cell r="F111">
            <v>10530</v>
          </cell>
          <cell r="G111">
            <v>5400</v>
          </cell>
          <cell r="H111">
            <v>0</v>
          </cell>
          <cell r="I111">
            <v>5400</v>
          </cell>
          <cell r="J111">
            <v>10800</v>
          </cell>
          <cell r="K111">
            <v>0</v>
          </cell>
          <cell r="L111">
            <v>0</v>
          </cell>
          <cell r="M111">
            <v>5400</v>
          </cell>
          <cell r="N111">
            <v>5400</v>
          </cell>
          <cell r="O111">
            <v>5400</v>
          </cell>
          <cell r="P111">
            <v>0</v>
          </cell>
          <cell r="Q111">
            <v>0</v>
          </cell>
          <cell r="R111">
            <v>5400</v>
          </cell>
          <cell r="S111">
            <v>0</v>
          </cell>
          <cell r="T111">
            <v>5400</v>
          </cell>
          <cell r="U111">
            <v>5400</v>
          </cell>
          <cell r="V111">
            <v>10800</v>
          </cell>
          <cell r="W111">
            <v>32400</v>
          </cell>
          <cell r="X111">
            <v>0</v>
          </cell>
          <cell r="Y111">
            <v>5832</v>
          </cell>
          <cell r="Z111">
            <v>0</v>
          </cell>
          <cell r="AA111">
            <v>5832</v>
          </cell>
          <cell r="AB111">
            <v>5832</v>
          </cell>
          <cell r="AC111">
            <v>5832</v>
          </cell>
          <cell r="AD111">
            <v>0</v>
          </cell>
          <cell r="AE111">
            <v>11664</v>
          </cell>
          <cell r="AF111">
            <v>11664</v>
          </cell>
          <cell r="AG111">
            <v>0</v>
          </cell>
          <cell r="AH111">
            <v>5832</v>
          </cell>
          <cell r="AI111">
            <v>17496</v>
          </cell>
          <cell r="AJ111">
            <v>5832</v>
          </cell>
          <cell r="AK111">
            <v>5832</v>
          </cell>
          <cell r="AL111">
            <v>6120</v>
          </cell>
          <cell r="AM111">
            <v>17784</v>
          </cell>
          <cell r="AN111">
            <v>52776</v>
          </cell>
          <cell r="AO111">
            <v>6120</v>
          </cell>
          <cell r="AP111">
            <v>0</v>
          </cell>
          <cell r="AQ111">
            <v>12240</v>
          </cell>
          <cell r="AR111">
            <v>18360</v>
          </cell>
          <cell r="AS111">
            <v>0</v>
          </cell>
          <cell r="AT111">
            <v>12240</v>
          </cell>
          <cell r="AU111">
            <v>0</v>
          </cell>
          <cell r="AV111">
            <v>12240</v>
          </cell>
          <cell r="AW111">
            <v>6732</v>
          </cell>
          <cell r="AX111">
            <v>0</v>
          </cell>
          <cell r="AY111">
            <v>6732</v>
          </cell>
          <cell r="AZ111">
            <v>13464</v>
          </cell>
          <cell r="BA111">
            <v>0</v>
          </cell>
          <cell r="BB111">
            <v>6732</v>
          </cell>
          <cell r="BC111">
            <v>6732</v>
          </cell>
          <cell r="BD111">
            <v>13464</v>
          </cell>
          <cell r="BE111">
            <v>57528</v>
          </cell>
          <cell r="BF111">
            <v>6732</v>
          </cell>
          <cell r="BG111">
            <v>7068</v>
          </cell>
          <cell r="BH111">
            <v>0</v>
          </cell>
          <cell r="BI111">
            <v>13800</v>
          </cell>
          <cell r="BJ111">
            <v>0</v>
          </cell>
          <cell r="BK111">
            <v>0</v>
          </cell>
          <cell r="BL111">
            <v>3852</v>
          </cell>
          <cell r="BM111">
            <v>3852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3852</v>
          </cell>
          <cell r="BS111">
            <v>0</v>
          </cell>
          <cell r="BT111">
            <v>0</v>
          </cell>
          <cell r="BU111">
            <v>3852</v>
          </cell>
          <cell r="BV111">
            <v>21504</v>
          </cell>
          <cell r="BW111">
            <v>174738</v>
          </cell>
        </row>
        <row r="112">
          <cell r="A112" t="str">
            <v>Amrix 30 Mg Total</v>
          </cell>
          <cell r="B112">
            <v>0</v>
          </cell>
          <cell r="C112">
            <v>1596645</v>
          </cell>
          <cell r="D112">
            <v>777600</v>
          </cell>
          <cell r="E112">
            <v>2374245</v>
          </cell>
          <cell r="F112">
            <v>2374245</v>
          </cell>
          <cell r="G112">
            <v>707400</v>
          </cell>
          <cell r="H112">
            <v>718200</v>
          </cell>
          <cell r="I112">
            <v>1015200</v>
          </cell>
          <cell r="J112">
            <v>2440800</v>
          </cell>
          <cell r="K112">
            <v>1360800</v>
          </cell>
          <cell r="L112">
            <v>1088100</v>
          </cell>
          <cell r="M112">
            <v>1154700</v>
          </cell>
          <cell r="N112">
            <v>3603600</v>
          </cell>
          <cell r="O112">
            <v>1579500</v>
          </cell>
          <cell r="P112">
            <v>1071900</v>
          </cell>
          <cell r="Q112">
            <v>1517400</v>
          </cell>
          <cell r="R112">
            <v>4168800</v>
          </cell>
          <cell r="S112">
            <v>1568700</v>
          </cell>
          <cell r="T112">
            <v>1466100</v>
          </cell>
          <cell r="U112">
            <v>1479600</v>
          </cell>
          <cell r="V112">
            <v>4514400</v>
          </cell>
          <cell r="W112">
            <v>14727600</v>
          </cell>
          <cell r="X112">
            <v>1163700</v>
          </cell>
          <cell r="Y112">
            <v>1149336</v>
          </cell>
          <cell r="Z112">
            <v>1737936</v>
          </cell>
          <cell r="AA112">
            <v>4050972</v>
          </cell>
          <cell r="AB112">
            <v>1425924</v>
          </cell>
          <cell r="AC112">
            <v>1615464</v>
          </cell>
          <cell r="AD112">
            <v>1597968</v>
          </cell>
          <cell r="AE112">
            <v>4639356</v>
          </cell>
          <cell r="AF112">
            <v>1545480</v>
          </cell>
          <cell r="AG112">
            <v>1606716</v>
          </cell>
          <cell r="AH112">
            <v>1516320</v>
          </cell>
          <cell r="AI112">
            <v>4668516</v>
          </cell>
          <cell r="AJ112">
            <v>1402596</v>
          </cell>
          <cell r="AK112">
            <v>1825344</v>
          </cell>
          <cell r="AL112">
            <v>1713564</v>
          </cell>
          <cell r="AM112">
            <v>4941504</v>
          </cell>
          <cell r="AN112">
            <v>18300348</v>
          </cell>
          <cell r="AO112">
            <v>1401480</v>
          </cell>
          <cell r="AP112">
            <v>1407600</v>
          </cell>
          <cell r="AQ112">
            <v>1520820</v>
          </cell>
          <cell r="AR112">
            <v>4329900</v>
          </cell>
          <cell r="AS112">
            <v>1358640</v>
          </cell>
          <cell r="AT112">
            <v>1517760</v>
          </cell>
          <cell r="AU112">
            <v>1858950</v>
          </cell>
          <cell r="AV112">
            <v>4735350</v>
          </cell>
          <cell r="AW112">
            <v>1444014</v>
          </cell>
          <cell r="AX112">
            <v>1942182</v>
          </cell>
          <cell r="AY112">
            <v>1467576</v>
          </cell>
          <cell r="AZ112">
            <v>4853772</v>
          </cell>
          <cell r="BA112">
            <v>1639242</v>
          </cell>
          <cell r="BB112">
            <v>2012868</v>
          </cell>
          <cell r="BC112">
            <v>1376694</v>
          </cell>
          <cell r="BD112">
            <v>5028804</v>
          </cell>
          <cell r="BE112">
            <v>18947826</v>
          </cell>
          <cell r="BF112">
            <v>1585992</v>
          </cell>
          <cell r="BG112">
            <v>1385328</v>
          </cell>
          <cell r="BH112">
            <v>1873020</v>
          </cell>
          <cell r="BI112">
            <v>4844340</v>
          </cell>
          <cell r="BJ112">
            <v>1374726</v>
          </cell>
          <cell r="BK112">
            <v>1357578</v>
          </cell>
          <cell r="BL112">
            <v>312012</v>
          </cell>
          <cell r="BM112">
            <v>3044316</v>
          </cell>
          <cell r="BN112">
            <v>489204</v>
          </cell>
          <cell r="BO112">
            <v>870552</v>
          </cell>
          <cell r="BP112">
            <v>165636</v>
          </cell>
          <cell r="BQ112">
            <v>1525392</v>
          </cell>
          <cell r="BR112">
            <v>281196</v>
          </cell>
          <cell r="BS112">
            <v>0</v>
          </cell>
          <cell r="BT112">
            <v>0</v>
          </cell>
          <cell r="BU112">
            <v>281196</v>
          </cell>
          <cell r="BV112">
            <v>9695244</v>
          </cell>
          <cell r="BW112">
            <v>64045263</v>
          </cell>
        </row>
      </sheetData>
      <sheetData sheetId="13">
        <row r="32">
          <cell r="A32" t="str">
            <v>Fentora 100 Mcg</v>
          </cell>
          <cell r="B32" t="str">
            <v>OCT</v>
          </cell>
          <cell r="C32" t="str">
            <v>NOV</v>
          </cell>
          <cell r="D32" t="str">
            <v>DEC</v>
          </cell>
          <cell r="E32" t="str">
            <v>Q4 2006</v>
          </cell>
          <cell r="F32" t="str">
            <v>2006 Total</v>
          </cell>
          <cell r="G32" t="str">
            <v>JAN</v>
          </cell>
          <cell r="H32" t="str">
            <v>FEB</v>
          </cell>
          <cell r="I32" t="str">
            <v>MAR</v>
          </cell>
          <cell r="J32" t="str">
            <v>Q1 2007</v>
          </cell>
          <cell r="K32" t="str">
            <v>APR</v>
          </cell>
          <cell r="L32" t="str">
            <v>MAY</v>
          </cell>
          <cell r="M32" t="str">
            <v>JUN</v>
          </cell>
          <cell r="N32" t="str">
            <v>Q2 2007</v>
          </cell>
          <cell r="O32" t="str">
            <v>JUL</v>
          </cell>
          <cell r="P32" t="str">
            <v>AUG</v>
          </cell>
          <cell r="Q32" t="str">
            <v>SEP</v>
          </cell>
          <cell r="R32" t="str">
            <v>Q3 2007</v>
          </cell>
          <cell r="S32" t="str">
            <v>OCT</v>
          </cell>
          <cell r="T32" t="str">
            <v>NOV</v>
          </cell>
          <cell r="U32" t="str">
            <v>DEC</v>
          </cell>
          <cell r="V32" t="str">
            <v>Q4 2007</v>
          </cell>
          <cell r="W32" t="str">
            <v>2007 Total</v>
          </cell>
          <cell r="X32" t="str">
            <v>JAN</v>
          </cell>
          <cell r="Y32" t="str">
            <v>FEB</v>
          </cell>
          <cell r="Z32" t="str">
            <v>MAR</v>
          </cell>
          <cell r="AA32" t="str">
            <v>Q1 2008</v>
          </cell>
          <cell r="AB32" t="str">
            <v>APR</v>
          </cell>
          <cell r="AC32" t="str">
            <v>MAY</v>
          </cell>
          <cell r="AD32" t="str">
            <v>JUN</v>
          </cell>
          <cell r="AE32" t="str">
            <v>Q2 2008</v>
          </cell>
          <cell r="AF32" t="str">
            <v>JUL</v>
          </cell>
          <cell r="AG32" t="str">
            <v>AUG</v>
          </cell>
          <cell r="AH32" t="str">
            <v>SEP</v>
          </cell>
          <cell r="AI32" t="str">
            <v>Q3 2008</v>
          </cell>
          <cell r="AJ32" t="str">
            <v>OCT</v>
          </cell>
          <cell r="AK32" t="str">
            <v>NOV</v>
          </cell>
          <cell r="AL32" t="str">
            <v>DEC</v>
          </cell>
          <cell r="AM32" t="str">
            <v>Q4 2008</v>
          </cell>
          <cell r="AN32" t="str">
            <v>2008 Total</v>
          </cell>
          <cell r="AO32" t="str">
            <v>JAN</v>
          </cell>
          <cell r="AP32" t="str">
            <v>FEB</v>
          </cell>
          <cell r="AQ32" t="str">
            <v>MAR</v>
          </cell>
          <cell r="AR32" t="str">
            <v>Q1 2009</v>
          </cell>
          <cell r="AS32" t="str">
            <v>APR</v>
          </cell>
          <cell r="AT32" t="str">
            <v>MAY</v>
          </cell>
          <cell r="AU32" t="str">
            <v>JUN</v>
          </cell>
          <cell r="AV32" t="str">
            <v>Q2 2009</v>
          </cell>
          <cell r="AW32" t="str">
            <v>JUL</v>
          </cell>
          <cell r="AX32" t="str">
            <v>AUG</v>
          </cell>
          <cell r="AY32" t="str">
            <v>SEP</v>
          </cell>
          <cell r="AZ32" t="str">
            <v>Q3 2009</v>
          </cell>
          <cell r="BA32" t="str">
            <v>OCT</v>
          </cell>
          <cell r="BB32" t="str">
            <v>NOV</v>
          </cell>
          <cell r="BC32" t="str">
            <v>DEC</v>
          </cell>
          <cell r="BD32" t="str">
            <v>Q4 2009</v>
          </cell>
          <cell r="BE32" t="str">
            <v>2009 Total</v>
          </cell>
          <cell r="BF32" t="str">
            <v>JAN</v>
          </cell>
          <cell r="BG32" t="str">
            <v>FEB</v>
          </cell>
          <cell r="BH32" t="str">
            <v>MAR</v>
          </cell>
          <cell r="BI32" t="str">
            <v>Q1 2010</v>
          </cell>
          <cell r="BJ32" t="str">
            <v>APR</v>
          </cell>
          <cell r="BK32" t="str">
            <v>MAY</v>
          </cell>
          <cell r="BL32" t="str">
            <v>JUN</v>
          </cell>
          <cell r="BM32" t="str">
            <v>Q2 2010</v>
          </cell>
          <cell r="BN32" t="str">
            <v>JUL</v>
          </cell>
          <cell r="BO32" t="str">
            <v>AUG</v>
          </cell>
          <cell r="BP32" t="str">
            <v>SEP</v>
          </cell>
          <cell r="BQ32" t="str">
            <v>Q3 2010</v>
          </cell>
          <cell r="BR32" t="str">
            <v>OCT</v>
          </cell>
          <cell r="BS32" t="str">
            <v>NOV</v>
          </cell>
          <cell r="BT32" t="str">
            <v>DEC</v>
          </cell>
          <cell r="BU32" t="str">
            <v>Q4 2010</v>
          </cell>
          <cell r="BV32" t="str">
            <v>2010 Total</v>
          </cell>
          <cell r="BW32" t="str">
            <v>JAN</v>
          </cell>
          <cell r="BX32" t="str">
            <v>FEB</v>
          </cell>
          <cell r="BY32" t="str">
            <v>MAR</v>
          </cell>
          <cell r="BZ32" t="str">
            <v>Q1 2011</v>
          </cell>
          <cell r="CA32" t="str">
            <v>APR</v>
          </cell>
          <cell r="CB32" t="str">
            <v>MAY</v>
          </cell>
          <cell r="CC32" t="str">
            <v>JUN</v>
          </cell>
          <cell r="CD32" t="str">
            <v>Q2 2011</v>
          </cell>
          <cell r="CE32" t="str">
            <v>JUL</v>
          </cell>
          <cell r="CF32" t="str">
            <v>AUG</v>
          </cell>
          <cell r="CG32" t="str">
            <v>SEP</v>
          </cell>
          <cell r="CH32" t="str">
            <v>Q3 2011</v>
          </cell>
          <cell r="CI32" t="str">
            <v>OCT</v>
          </cell>
          <cell r="CJ32" t="str">
            <v>NOV</v>
          </cell>
          <cell r="CK32" t="str">
            <v>DEC</v>
          </cell>
          <cell r="CL32" t="str">
            <v>Q4 2011</v>
          </cell>
          <cell r="CM32" t="str">
            <v>2011 Total</v>
          </cell>
          <cell r="CN32" t="str">
            <v>Grand Total</v>
          </cell>
          <cell r="CQ32" t="str">
            <v>OCT</v>
          </cell>
          <cell r="CR32" t="str">
            <v>NOV</v>
          </cell>
          <cell r="CS32" t="str">
            <v>DEC</v>
          </cell>
          <cell r="CT32" t="str">
            <v>Q4 2006</v>
          </cell>
          <cell r="CU32" t="str">
            <v>2006 Total</v>
          </cell>
          <cell r="CV32" t="str">
            <v>JAN</v>
          </cell>
          <cell r="CW32" t="str">
            <v>FEB</v>
          </cell>
          <cell r="CX32" t="str">
            <v>MAR</v>
          </cell>
          <cell r="CY32" t="str">
            <v>Q1 2007</v>
          </cell>
          <cell r="CZ32" t="str">
            <v>APR</v>
          </cell>
          <cell r="DA32" t="str">
            <v>MAY</v>
          </cell>
          <cell r="DB32" t="str">
            <v>JUN</v>
          </cell>
          <cell r="DC32" t="str">
            <v>Q2 2007</v>
          </cell>
          <cell r="DD32" t="str">
            <v>JUL</v>
          </cell>
          <cell r="DE32" t="str">
            <v>AUG</v>
          </cell>
          <cell r="DF32" t="str">
            <v>SEP</v>
          </cell>
          <cell r="DG32" t="str">
            <v>Q3 2007</v>
          </cell>
          <cell r="DH32" t="str">
            <v>OCT</v>
          </cell>
          <cell r="DI32" t="str">
            <v>NOV</v>
          </cell>
          <cell r="DJ32" t="str">
            <v>DEC</v>
          </cell>
          <cell r="DK32" t="str">
            <v>Q4 2007</v>
          </cell>
          <cell r="DL32" t="str">
            <v>2007 Total</v>
          </cell>
          <cell r="DM32" t="str">
            <v>JAN</v>
          </cell>
          <cell r="DN32" t="str">
            <v>FEB</v>
          </cell>
          <cell r="DO32" t="str">
            <v>MAR</v>
          </cell>
          <cell r="DP32" t="str">
            <v>Q1 2008</v>
          </cell>
          <cell r="DQ32" t="str">
            <v>APR</v>
          </cell>
          <cell r="DR32" t="str">
            <v>MAY</v>
          </cell>
          <cell r="DS32" t="str">
            <v>JUN</v>
          </cell>
          <cell r="DT32" t="str">
            <v>Q2 2008</v>
          </cell>
          <cell r="DU32" t="str">
            <v>JUL</v>
          </cell>
          <cell r="DV32" t="str">
            <v>AUG</v>
          </cell>
          <cell r="DW32" t="str">
            <v>SEP</v>
          </cell>
          <cell r="DX32" t="str">
            <v>Q3 2008</v>
          </cell>
          <cell r="DY32" t="str">
            <v>OCT</v>
          </cell>
          <cell r="DZ32" t="str">
            <v>NOV</v>
          </cell>
          <cell r="EA32" t="str">
            <v>DEC</v>
          </cell>
          <cell r="EB32" t="str">
            <v>Q4 2008</v>
          </cell>
          <cell r="EC32" t="str">
            <v>2008 Total</v>
          </cell>
          <cell r="ED32" t="str">
            <v>JAN</v>
          </cell>
          <cell r="EE32" t="str">
            <v>FEB</v>
          </cell>
          <cell r="EF32" t="str">
            <v>MAR</v>
          </cell>
          <cell r="EG32" t="str">
            <v>Q1 2009</v>
          </cell>
          <cell r="EH32" t="str">
            <v>APR</v>
          </cell>
          <cell r="EI32" t="str">
            <v>MAY</v>
          </cell>
          <cell r="EJ32" t="str">
            <v>JUN</v>
          </cell>
          <cell r="EK32" t="str">
            <v>Q2 2009</v>
          </cell>
          <cell r="EL32" t="str">
            <v>JUL</v>
          </cell>
          <cell r="EM32" t="str">
            <v>AUG</v>
          </cell>
          <cell r="EN32" t="str">
            <v>SEP</v>
          </cell>
          <cell r="EO32" t="str">
            <v>Q3 2009</v>
          </cell>
          <cell r="EP32" t="str">
            <v>OCT</v>
          </cell>
          <cell r="EQ32" t="str">
            <v>NOV</v>
          </cell>
          <cell r="ER32" t="str">
            <v>DEC</v>
          </cell>
          <cell r="ES32" t="str">
            <v>Q4 2009</v>
          </cell>
          <cell r="ET32" t="str">
            <v>2009 Total</v>
          </cell>
          <cell r="EU32" t="str">
            <v>JAN</v>
          </cell>
          <cell r="EV32" t="str">
            <v>FEB</v>
          </cell>
          <cell r="EW32" t="str">
            <v>MAR</v>
          </cell>
          <cell r="EX32" t="str">
            <v>Q1 2010</v>
          </cell>
          <cell r="EY32" t="str">
            <v>APR</v>
          </cell>
          <cell r="EZ32" t="str">
            <v>MAY</v>
          </cell>
          <cell r="FA32" t="str">
            <v>JUN</v>
          </cell>
          <cell r="FB32" t="str">
            <v>Q2 2010</v>
          </cell>
          <cell r="FC32" t="str">
            <v>JUL</v>
          </cell>
          <cell r="FD32" t="str">
            <v>AUG</v>
          </cell>
          <cell r="FE32" t="str">
            <v>SEP</v>
          </cell>
          <cell r="FF32" t="str">
            <v>Q3 2010</v>
          </cell>
          <cell r="FG32" t="str">
            <v>OCT</v>
          </cell>
          <cell r="FH32" t="str">
            <v>NOV</v>
          </cell>
          <cell r="FI32" t="str">
            <v>DEC</v>
          </cell>
          <cell r="FJ32" t="str">
            <v>Q4 2010</v>
          </cell>
          <cell r="FK32" t="str">
            <v>2010 Total</v>
          </cell>
          <cell r="FL32" t="str">
            <v>JAN</v>
          </cell>
          <cell r="FM32" t="str">
            <v>FEB</v>
          </cell>
          <cell r="FN32" t="str">
            <v>MAR</v>
          </cell>
          <cell r="FO32" t="str">
            <v>Q1 2011</v>
          </cell>
          <cell r="FP32" t="str">
            <v>APR</v>
          </cell>
          <cell r="FQ32" t="str">
            <v>MAY</v>
          </cell>
          <cell r="FR32" t="str">
            <v>JUN</v>
          </cell>
          <cell r="FS32" t="str">
            <v>Q2 2011</v>
          </cell>
          <cell r="FT32" t="str">
            <v>JUL</v>
          </cell>
          <cell r="FU32" t="str">
            <v>AUG</v>
          </cell>
          <cell r="FV32" t="str">
            <v>SEP</v>
          </cell>
          <cell r="FW32" t="str">
            <v>Q3 2011</v>
          </cell>
          <cell r="FX32" t="str">
            <v>OCT</v>
          </cell>
          <cell r="FY32" t="str">
            <v>NOV</v>
          </cell>
          <cell r="FZ32" t="str">
            <v>DEC</v>
          </cell>
          <cell r="GA32" t="str">
            <v>Q4 2011</v>
          </cell>
          <cell r="GB32" t="str">
            <v>2011 Total</v>
          </cell>
          <cell r="GC32" t="str">
            <v>Grand Total</v>
          </cell>
        </row>
        <row r="33">
          <cell r="A33" t="str">
            <v>ABC</v>
          </cell>
          <cell r="B33">
            <v>330240</v>
          </cell>
          <cell r="C33">
            <v>87900</v>
          </cell>
          <cell r="D33">
            <v>124818</v>
          </cell>
          <cell r="E33">
            <v>542958.30000000005</v>
          </cell>
          <cell r="F33">
            <v>542958.30000000005</v>
          </cell>
          <cell r="G33">
            <v>89658</v>
          </cell>
          <cell r="H33">
            <v>86142</v>
          </cell>
          <cell r="I33">
            <v>68562</v>
          </cell>
          <cell r="J33">
            <v>244362</v>
          </cell>
          <cell r="K33">
            <v>86142</v>
          </cell>
          <cell r="L33">
            <v>128334</v>
          </cell>
          <cell r="M33">
            <v>94932</v>
          </cell>
          <cell r="N33">
            <v>309408</v>
          </cell>
          <cell r="O33">
            <v>59772</v>
          </cell>
          <cell r="P33">
            <v>119544</v>
          </cell>
          <cell r="Q33">
            <v>56256</v>
          </cell>
          <cell r="R33">
            <v>235572</v>
          </cell>
          <cell r="S33">
            <v>112512</v>
          </cell>
          <cell r="T33">
            <v>103722</v>
          </cell>
          <cell r="U33">
            <v>24612</v>
          </cell>
          <cell r="V33">
            <v>240846</v>
          </cell>
          <cell r="W33">
            <v>1030188</v>
          </cell>
          <cell r="X33">
            <v>142398</v>
          </cell>
          <cell r="Y33">
            <v>58698</v>
          </cell>
          <cell r="Z33">
            <v>72504</v>
          </cell>
          <cell r="AA33">
            <v>273600</v>
          </cell>
          <cell r="AB33">
            <v>74412</v>
          </cell>
          <cell r="AC33">
            <v>97308</v>
          </cell>
          <cell r="AD33">
            <v>53424</v>
          </cell>
          <cell r="AE33">
            <v>225144</v>
          </cell>
          <cell r="AF33">
            <v>91584</v>
          </cell>
          <cell r="AG33">
            <v>59832</v>
          </cell>
          <cell r="AH33">
            <v>76860</v>
          </cell>
          <cell r="AI33">
            <v>228276</v>
          </cell>
          <cell r="AJ33">
            <v>107604</v>
          </cell>
          <cell r="AK33">
            <v>50508</v>
          </cell>
          <cell r="AL33">
            <v>107604</v>
          </cell>
          <cell r="AM33">
            <v>265716</v>
          </cell>
          <cell r="AN33">
            <v>992736</v>
          </cell>
          <cell r="AO33">
            <v>54900</v>
          </cell>
          <cell r="AP33">
            <v>54900</v>
          </cell>
          <cell r="AQ33">
            <v>90036</v>
          </cell>
          <cell r="AR33">
            <v>199836</v>
          </cell>
          <cell r="AS33">
            <v>103212</v>
          </cell>
          <cell r="AT33">
            <v>68076</v>
          </cell>
          <cell r="AU33">
            <v>98820</v>
          </cell>
          <cell r="AV33">
            <v>270108</v>
          </cell>
          <cell r="AW33">
            <v>105474</v>
          </cell>
          <cell r="AX33">
            <v>82950</v>
          </cell>
          <cell r="AY33">
            <v>101910</v>
          </cell>
          <cell r="AZ33">
            <v>290334</v>
          </cell>
          <cell r="BA33">
            <v>118500</v>
          </cell>
          <cell r="BB33">
            <v>61620</v>
          </cell>
          <cell r="BC33">
            <v>86130</v>
          </cell>
          <cell r="BD33">
            <v>266250</v>
          </cell>
          <cell r="BE33">
            <v>1026528</v>
          </cell>
          <cell r="BF33">
            <v>60030</v>
          </cell>
          <cell r="BG33">
            <v>93960</v>
          </cell>
          <cell r="BH33">
            <v>70470</v>
          </cell>
          <cell r="BI33">
            <v>224460</v>
          </cell>
          <cell r="BJ33">
            <v>83520</v>
          </cell>
          <cell r="BK33">
            <v>46980</v>
          </cell>
          <cell r="BL33">
            <v>126690</v>
          </cell>
          <cell r="BM33">
            <v>257190</v>
          </cell>
          <cell r="BN33">
            <v>45984</v>
          </cell>
          <cell r="BO33">
            <v>97716</v>
          </cell>
          <cell r="BP33">
            <v>54606</v>
          </cell>
          <cell r="BQ33">
            <v>198306</v>
          </cell>
          <cell r="BR33">
            <v>58926</v>
          </cell>
          <cell r="BS33">
            <v>107508</v>
          </cell>
          <cell r="BT33">
            <v>94860</v>
          </cell>
          <cell r="BU33">
            <v>261294</v>
          </cell>
          <cell r="BV33">
            <v>941250</v>
          </cell>
          <cell r="BW33">
            <v>79050</v>
          </cell>
          <cell r="BX33">
            <v>66402</v>
          </cell>
          <cell r="BY33">
            <v>98022</v>
          </cell>
          <cell r="BZ33">
            <v>243474</v>
          </cell>
          <cell r="CA33">
            <v>85374</v>
          </cell>
          <cell r="CB33">
            <v>61032</v>
          </cell>
          <cell r="CC33">
            <v>121800</v>
          </cell>
          <cell r="CD33">
            <v>268206</v>
          </cell>
          <cell r="CE33">
            <v>100920</v>
          </cell>
          <cell r="CF33">
            <v>132240</v>
          </cell>
          <cell r="CG33">
            <v>73080</v>
          </cell>
          <cell r="CH33">
            <v>306240</v>
          </cell>
          <cell r="CI33">
            <v>134850</v>
          </cell>
          <cell r="CJ33">
            <v>0</v>
          </cell>
          <cell r="CK33">
            <v>0</v>
          </cell>
          <cell r="CL33">
            <v>134850</v>
          </cell>
          <cell r="CM33">
            <v>952770</v>
          </cell>
          <cell r="CN33">
            <v>5486430.2999999998</v>
          </cell>
          <cell r="CQ33">
            <v>330.24</v>
          </cell>
          <cell r="CR33">
            <v>87.9</v>
          </cell>
          <cell r="CS33">
            <v>124.818</v>
          </cell>
          <cell r="CT33">
            <v>542.95830000000001</v>
          </cell>
          <cell r="CU33">
            <v>542.95830000000001</v>
          </cell>
          <cell r="CV33">
            <v>89.658000000000001</v>
          </cell>
          <cell r="CW33">
            <v>86.141999999999996</v>
          </cell>
          <cell r="CX33">
            <v>68.561999999999998</v>
          </cell>
          <cell r="CY33">
            <v>244.36199999999999</v>
          </cell>
          <cell r="CZ33">
            <v>86.141999999999996</v>
          </cell>
          <cell r="DA33">
            <v>128.334</v>
          </cell>
          <cell r="DB33">
            <v>94.932000000000002</v>
          </cell>
          <cell r="DC33">
            <v>309.40800000000002</v>
          </cell>
          <cell r="DD33">
            <v>59.771999999999998</v>
          </cell>
          <cell r="DE33">
            <v>119.544</v>
          </cell>
          <cell r="DF33">
            <v>56.256</v>
          </cell>
          <cell r="DG33">
            <v>235.572</v>
          </cell>
          <cell r="DH33">
            <v>112.512</v>
          </cell>
          <cell r="DI33">
            <v>103.72199999999999</v>
          </cell>
          <cell r="DJ33">
            <v>24.611999999999998</v>
          </cell>
          <cell r="DK33">
            <v>240.846</v>
          </cell>
          <cell r="DL33">
            <v>1030.1880000000001</v>
          </cell>
          <cell r="DM33">
            <v>142.398</v>
          </cell>
          <cell r="DN33">
            <v>58.698</v>
          </cell>
          <cell r="DO33">
            <v>72.504000000000005</v>
          </cell>
          <cell r="DP33">
            <v>273.60000000000002</v>
          </cell>
          <cell r="DQ33">
            <v>74.412000000000006</v>
          </cell>
          <cell r="DR33">
            <v>97.308000000000007</v>
          </cell>
          <cell r="DS33">
            <v>53.423999999999999</v>
          </cell>
          <cell r="DT33">
            <v>225.14400000000001</v>
          </cell>
          <cell r="DU33">
            <v>91.584000000000003</v>
          </cell>
          <cell r="DV33">
            <v>59.832000000000001</v>
          </cell>
          <cell r="DW33">
            <v>76.86</v>
          </cell>
          <cell r="DX33">
            <v>228.27600000000001</v>
          </cell>
          <cell r="DY33">
            <v>107.604</v>
          </cell>
          <cell r="DZ33">
            <v>50.508000000000003</v>
          </cell>
          <cell r="EA33">
            <v>107.604</v>
          </cell>
          <cell r="EB33">
            <v>265.71600000000001</v>
          </cell>
          <cell r="EC33">
            <v>992.73599999999999</v>
          </cell>
          <cell r="ED33">
            <v>54.9</v>
          </cell>
          <cell r="EE33">
            <v>54.9</v>
          </cell>
          <cell r="EF33">
            <v>90.036000000000001</v>
          </cell>
          <cell r="EG33">
            <v>199.83600000000001</v>
          </cell>
          <cell r="EH33">
            <v>103.212</v>
          </cell>
          <cell r="EI33">
            <v>68.075999999999993</v>
          </cell>
          <cell r="EJ33">
            <v>98.82</v>
          </cell>
          <cell r="EK33">
            <v>270.108</v>
          </cell>
          <cell r="EL33">
            <v>105.474</v>
          </cell>
          <cell r="EM33">
            <v>82.95</v>
          </cell>
          <cell r="EN33">
            <v>101.91</v>
          </cell>
          <cell r="EO33">
            <v>290.334</v>
          </cell>
          <cell r="EP33">
            <v>118.5</v>
          </cell>
          <cell r="EQ33">
            <v>61.62</v>
          </cell>
          <cell r="ER33">
            <v>86.13</v>
          </cell>
          <cell r="ES33">
            <v>266.25</v>
          </cell>
          <cell r="ET33">
            <v>1026.528</v>
          </cell>
          <cell r="EU33">
            <v>60.03</v>
          </cell>
          <cell r="EV33">
            <v>93.96</v>
          </cell>
          <cell r="EW33">
            <v>70.47</v>
          </cell>
          <cell r="EX33">
            <v>224.46</v>
          </cell>
          <cell r="EY33">
            <v>83.52</v>
          </cell>
          <cell r="EZ33">
            <v>46.98</v>
          </cell>
          <cell r="FA33">
            <v>126.69</v>
          </cell>
          <cell r="FB33">
            <v>257.19</v>
          </cell>
          <cell r="FC33">
            <v>45.984000000000002</v>
          </cell>
          <cell r="FD33">
            <v>97.715999999999994</v>
          </cell>
          <cell r="FE33">
            <v>54.606000000000002</v>
          </cell>
          <cell r="FF33">
            <v>198.30600000000001</v>
          </cell>
          <cell r="FG33">
            <v>58.926000000000002</v>
          </cell>
          <cell r="FH33">
            <v>107.508</v>
          </cell>
          <cell r="FI33">
            <v>94.86</v>
          </cell>
          <cell r="FJ33">
            <v>261.29399999999998</v>
          </cell>
          <cell r="FK33">
            <v>941.25</v>
          </cell>
          <cell r="FL33">
            <v>79.05</v>
          </cell>
          <cell r="FM33">
            <v>66.402000000000001</v>
          </cell>
          <cell r="FN33">
            <v>98.022000000000006</v>
          </cell>
          <cell r="FO33">
            <v>243.47399999999999</v>
          </cell>
          <cell r="FP33">
            <v>85.373999999999995</v>
          </cell>
          <cell r="FQ33">
            <v>61.031999999999996</v>
          </cell>
          <cell r="FR33">
            <v>121.8</v>
          </cell>
          <cell r="FS33">
            <v>268.20600000000002</v>
          </cell>
          <cell r="FT33">
            <v>100.92</v>
          </cell>
          <cell r="FU33">
            <v>132.24</v>
          </cell>
          <cell r="FV33">
            <v>73.08</v>
          </cell>
          <cell r="FW33">
            <v>306.24</v>
          </cell>
          <cell r="FX33">
            <v>134.85</v>
          </cell>
          <cell r="FY33">
            <v>0</v>
          </cell>
          <cell r="FZ33">
            <v>0</v>
          </cell>
          <cell r="GA33">
            <v>134.85</v>
          </cell>
          <cell r="GB33">
            <v>952.77</v>
          </cell>
          <cell r="GC33">
            <v>5486.4303</v>
          </cell>
        </row>
        <row r="34">
          <cell r="A34" t="str">
            <v>ANDA</v>
          </cell>
          <cell r="BL34">
            <v>5748</v>
          </cell>
          <cell r="BM34">
            <v>5748</v>
          </cell>
          <cell r="BN34">
            <v>0</v>
          </cell>
          <cell r="BO34">
            <v>0</v>
          </cell>
          <cell r="BP34">
            <v>5748</v>
          </cell>
          <cell r="BQ34">
            <v>5748</v>
          </cell>
          <cell r="BR34">
            <v>0</v>
          </cell>
          <cell r="BS34">
            <v>0</v>
          </cell>
          <cell r="BT34">
            <v>3162</v>
          </cell>
          <cell r="BU34">
            <v>3162</v>
          </cell>
          <cell r="BV34">
            <v>14658</v>
          </cell>
          <cell r="BW34">
            <v>0</v>
          </cell>
          <cell r="BX34">
            <v>3162</v>
          </cell>
          <cell r="BY34">
            <v>0</v>
          </cell>
          <cell r="BZ34">
            <v>3162</v>
          </cell>
          <cell r="CA34">
            <v>3162</v>
          </cell>
          <cell r="CB34">
            <v>3162</v>
          </cell>
          <cell r="CC34">
            <v>10440</v>
          </cell>
          <cell r="CD34">
            <v>16764</v>
          </cell>
          <cell r="CE34">
            <v>6960</v>
          </cell>
          <cell r="CF34">
            <v>20880</v>
          </cell>
          <cell r="CG34">
            <v>6960</v>
          </cell>
          <cell r="CH34">
            <v>34800</v>
          </cell>
          <cell r="CI34">
            <v>10962</v>
          </cell>
          <cell r="CJ34">
            <v>0</v>
          </cell>
          <cell r="CK34">
            <v>0</v>
          </cell>
          <cell r="CL34">
            <v>10962</v>
          </cell>
          <cell r="CM34">
            <v>65688</v>
          </cell>
          <cell r="CN34">
            <v>80346</v>
          </cell>
          <cell r="EY34">
            <v>0</v>
          </cell>
          <cell r="EZ34">
            <v>0</v>
          </cell>
          <cell r="FA34">
            <v>5.7480000000000002</v>
          </cell>
          <cell r="FB34">
            <v>5.7480000000000002</v>
          </cell>
          <cell r="FC34">
            <v>0</v>
          </cell>
          <cell r="FD34">
            <v>0</v>
          </cell>
          <cell r="FE34">
            <v>5.7480000000000002</v>
          </cell>
          <cell r="FF34">
            <v>5.7480000000000002</v>
          </cell>
          <cell r="FG34">
            <v>0</v>
          </cell>
          <cell r="FH34">
            <v>0</v>
          </cell>
          <cell r="FI34">
            <v>3.1619999999999999</v>
          </cell>
          <cell r="FJ34">
            <v>3.1619999999999999</v>
          </cell>
          <cell r="FK34">
            <v>14.657999999999999</v>
          </cell>
          <cell r="FP34">
            <v>3.1619999999999999</v>
          </cell>
          <cell r="FQ34">
            <v>3.1619999999999999</v>
          </cell>
          <cell r="FR34">
            <v>10.44</v>
          </cell>
          <cell r="FS34">
            <v>16.763999999999999</v>
          </cell>
          <cell r="FT34">
            <v>6.96</v>
          </cell>
          <cell r="FU34">
            <v>20.88</v>
          </cell>
          <cell r="FV34">
            <v>6.96</v>
          </cell>
          <cell r="FW34">
            <v>34.799999999999997</v>
          </cell>
          <cell r="FX34">
            <v>10.962</v>
          </cell>
          <cell r="FY34">
            <v>0</v>
          </cell>
          <cell r="FZ34">
            <v>0</v>
          </cell>
          <cell r="GA34">
            <v>10.962</v>
          </cell>
          <cell r="GB34">
            <v>65.688000000000002</v>
          </cell>
          <cell r="GC34">
            <v>80.346000000000004</v>
          </cell>
        </row>
        <row r="35">
          <cell r="A35" t="str">
            <v>BURLINGTON DRUG</v>
          </cell>
          <cell r="B35">
            <v>1670.1</v>
          </cell>
          <cell r="C35">
            <v>3516</v>
          </cell>
          <cell r="D35">
            <v>0</v>
          </cell>
          <cell r="E35">
            <v>5186.1000000000004</v>
          </cell>
          <cell r="F35">
            <v>5186.1000000000004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3516</v>
          </cell>
          <cell r="L35">
            <v>0</v>
          </cell>
          <cell r="M35">
            <v>0</v>
          </cell>
          <cell r="N35">
            <v>3516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3516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8702.1</v>
          </cell>
          <cell r="CQ35">
            <v>1.6700999999999999</v>
          </cell>
          <cell r="CR35">
            <v>3.516</v>
          </cell>
          <cell r="CS35">
            <v>0</v>
          </cell>
          <cell r="CT35">
            <v>5.1861000000000006</v>
          </cell>
          <cell r="CU35">
            <v>5.1861000000000006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3.516</v>
          </cell>
          <cell r="DA35">
            <v>0</v>
          </cell>
          <cell r="DB35">
            <v>0</v>
          </cell>
          <cell r="DC35">
            <v>3.516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3.516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8.7020999999999997</v>
          </cell>
        </row>
        <row r="36">
          <cell r="A36" t="str">
            <v>CAPITAL RETURNS, INC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</row>
        <row r="37">
          <cell r="A37" t="str">
            <v xml:space="preserve">CAPITAL WHOLESALE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</row>
        <row r="38">
          <cell r="A38" t="str">
            <v>CARDINAL</v>
          </cell>
          <cell r="B38">
            <v>573987</v>
          </cell>
          <cell r="C38">
            <v>478176</v>
          </cell>
          <cell r="D38">
            <v>307650</v>
          </cell>
          <cell r="E38">
            <v>1359813</v>
          </cell>
          <cell r="F38">
            <v>1359813</v>
          </cell>
          <cell r="G38">
            <v>393792</v>
          </cell>
          <cell r="H38">
            <v>268974</v>
          </cell>
          <cell r="I38">
            <v>323472</v>
          </cell>
          <cell r="J38">
            <v>986238</v>
          </cell>
          <cell r="K38">
            <v>435984</v>
          </cell>
          <cell r="L38">
            <v>409614</v>
          </cell>
          <cell r="M38">
            <v>256668</v>
          </cell>
          <cell r="N38">
            <v>1102266</v>
          </cell>
          <cell r="O38">
            <v>337536</v>
          </cell>
          <cell r="P38">
            <v>233814</v>
          </cell>
          <cell r="Q38">
            <v>225024</v>
          </cell>
          <cell r="R38">
            <v>796374</v>
          </cell>
          <cell r="S38">
            <v>293586</v>
          </cell>
          <cell r="T38">
            <v>216234</v>
          </cell>
          <cell r="U38">
            <v>130092</v>
          </cell>
          <cell r="V38">
            <v>639912</v>
          </cell>
          <cell r="W38">
            <v>3524790</v>
          </cell>
          <cell r="X38">
            <v>377970</v>
          </cell>
          <cell r="Y38">
            <v>218268</v>
          </cell>
          <cell r="Z38">
            <v>171720</v>
          </cell>
          <cell r="AA38">
            <v>767958</v>
          </cell>
          <cell r="AB38">
            <v>236592</v>
          </cell>
          <cell r="AC38">
            <v>194616</v>
          </cell>
          <cell r="AD38">
            <v>171720</v>
          </cell>
          <cell r="AE38">
            <v>602928</v>
          </cell>
          <cell r="AF38">
            <v>360612</v>
          </cell>
          <cell r="AG38">
            <v>266400</v>
          </cell>
          <cell r="AH38">
            <v>210816</v>
          </cell>
          <cell r="AI38">
            <v>837828</v>
          </cell>
          <cell r="AJ38">
            <v>386496</v>
          </cell>
          <cell r="AK38">
            <v>184464</v>
          </cell>
          <cell r="AL38">
            <v>131760</v>
          </cell>
          <cell r="AM38">
            <v>702720</v>
          </cell>
          <cell r="AN38">
            <v>2911434</v>
          </cell>
          <cell r="AO38">
            <v>140544</v>
          </cell>
          <cell r="AP38">
            <v>166896</v>
          </cell>
          <cell r="AQ38">
            <v>149328</v>
          </cell>
          <cell r="AR38">
            <v>456768</v>
          </cell>
          <cell r="AS38">
            <v>193248</v>
          </cell>
          <cell r="AT38">
            <v>193248</v>
          </cell>
          <cell r="AU38">
            <v>202032</v>
          </cell>
          <cell r="AV38">
            <v>588528</v>
          </cell>
          <cell r="AW38">
            <v>231168</v>
          </cell>
          <cell r="AX38">
            <v>199080</v>
          </cell>
          <cell r="AY38">
            <v>199080</v>
          </cell>
          <cell r="AZ38">
            <v>629328</v>
          </cell>
          <cell r="BA38">
            <v>161160</v>
          </cell>
          <cell r="BB38">
            <v>189600</v>
          </cell>
          <cell r="BC38">
            <v>213480</v>
          </cell>
          <cell r="BD38">
            <v>564240</v>
          </cell>
          <cell r="BE38">
            <v>2238864</v>
          </cell>
          <cell r="BF38">
            <v>229680</v>
          </cell>
          <cell r="BG38">
            <v>135720</v>
          </cell>
          <cell r="BH38">
            <v>219240</v>
          </cell>
          <cell r="BI38">
            <v>584640</v>
          </cell>
          <cell r="BJ38">
            <v>156600</v>
          </cell>
          <cell r="BK38">
            <v>229680</v>
          </cell>
          <cell r="BL38">
            <v>293616</v>
          </cell>
          <cell r="BM38">
            <v>679896</v>
          </cell>
          <cell r="BN38">
            <v>195432</v>
          </cell>
          <cell r="BO38">
            <v>275904</v>
          </cell>
          <cell r="BP38">
            <v>149448</v>
          </cell>
          <cell r="BQ38">
            <v>620784</v>
          </cell>
          <cell r="BR38">
            <v>270192</v>
          </cell>
          <cell r="BS38">
            <v>338334</v>
          </cell>
          <cell r="BT38">
            <v>202368</v>
          </cell>
          <cell r="BU38">
            <v>810894</v>
          </cell>
          <cell r="BV38">
            <v>2696214</v>
          </cell>
          <cell r="BW38">
            <v>126480</v>
          </cell>
          <cell r="BX38">
            <v>177072</v>
          </cell>
          <cell r="BY38">
            <v>240312</v>
          </cell>
          <cell r="BZ38">
            <v>543864</v>
          </cell>
          <cell r="CA38">
            <v>240312</v>
          </cell>
          <cell r="CB38">
            <v>317544</v>
          </cell>
          <cell r="CC38">
            <v>167040</v>
          </cell>
          <cell r="CD38">
            <v>724896</v>
          </cell>
          <cell r="CE38">
            <v>222720</v>
          </cell>
          <cell r="CF38">
            <v>375840</v>
          </cell>
          <cell r="CG38">
            <v>264480</v>
          </cell>
          <cell r="CH38">
            <v>863040</v>
          </cell>
          <cell r="CI38">
            <v>292320</v>
          </cell>
          <cell r="CJ38">
            <v>0</v>
          </cell>
          <cell r="CK38">
            <v>0</v>
          </cell>
          <cell r="CL38">
            <v>292320</v>
          </cell>
          <cell r="CM38">
            <v>2424120</v>
          </cell>
          <cell r="CN38">
            <v>15155235</v>
          </cell>
          <cell r="CQ38">
            <v>573.98699999999997</v>
          </cell>
          <cell r="CR38">
            <v>478.17599999999999</v>
          </cell>
          <cell r="CS38">
            <v>307.64999999999998</v>
          </cell>
          <cell r="CT38">
            <v>1359.8130000000001</v>
          </cell>
          <cell r="CU38">
            <v>1359.8130000000001</v>
          </cell>
          <cell r="CV38">
            <v>393.79199999999997</v>
          </cell>
          <cell r="CW38">
            <v>268.97399999999999</v>
          </cell>
          <cell r="CX38">
            <v>323.47199999999998</v>
          </cell>
          <cell r="CY38">
            <v>986.23800000000006</v>
          </cell>
          <cell r="CZ38">
            <v>435.98399999999998</v>
          </cell>
          <cell r="DA38">
            <v>409.61399999999998</v>
          </cell>
          <cell r="DB38">
            <v>256.66800000000001</v>
          </cell>
          <cell r="DC38">
            <v>1102.2660000000001</v>
          </cell>
          <cell r="DD38">
            <v>337.536</v>
          </cell>
          <cell r="DE38">
            <v>233.81399999999999</v>
          </cell>
          <cell r="DF38">
            <v>225.024</v>
          </cell>
          <cell r="DG38">
            <v>796.37400000000002</v>
          </cell>
          <cell r="DH38">
            <v>293.58600000000001</v>
          </cell>
          <cell r="DI38">
            <v>216.23400000000001</v>
          </cell>
          <cell r="DJ38">
            <v>130.09200000000001</v>
          </cell>
          <cell r="DK38">
            <v>639.91200000000003</v>
          </cell>
          <cell r="DL38">
            <v>3524.79</v>
          </cell>
          <cell r="DM38">
            <v>377.97</v>
          </cell>
          <cell r="DN38">
            <v>218.268</v>
          </cell>
          <cell r="DO38">
            <v>171.72</v>
          </cell>
          <cell r="DP38">
            <v>767.95799999999997</v>
          </cell>
          <cell r="DQ38">
            <v>236.59200000000001</v>
          </cell>
          <cell r="DR38">
            <v>194.61600000000001</v>
          </cell>
          <cell r="DS38">
            <v>171.72</v>
          </cell>
          <cell r="DT38">
            <v>602.928</v>
          </cell>
          <cell r="DU38">
            <v>360.61200000000002</v>
          </cell>
          <cell r="DV38">
            <v>266.39999999999998</v>
          </cell>
          <cell r="DW38">
            <v>210.816</v>
          </cell>
          <cell r="DX38">
            <v>837.82799999999997</v>
          </cell>
          <cell r="DY38">
            <v>386.49599999999998</v>
          </cell>
          <cell r="DZ38">
            <v>184.464</v>
          </cell>
          <cell r="EA38">
            <v>131.76</v>
          </cell>
          <cell r="EB38">
            <v>702.72</v>
          </cell>
          <cell r="EC38">
            <v>2911.4340000000002</v>
          </cell>
          <cell r="ED38">
            <v>140.54400000000001</v>
          </cell>
          <cell r="EE38">
            <v>166.89599999999999</v>
          </cell>
          <cell r="EF38">
            <v>149.328</v>
          </cell>
          <cell r="EG38">
            <v>456.76799999999997</v>
          </cell>
          <cell r="EH38">
            <v>193.24799999999999</v>
          </cell>
          <cell r="EI38">
            <v>193.24799999999999</v>
          </cell>
          <cell r="EJ38">
            <v>202.03200000000001</v>
          </cell>
          <cell r="EK38">
            <v>588.52800000000002</v>
          </cell>
          <cell r="EL38">
            <v>231.16800000000001</v>
          </cell>
          <cell r="EM38">
            <v>199.08</v>
          </cell>
          <cell r="EN38">
            <v>199.08</v>
          </cell>
          <cell r="EO38">
            <v>629.32799999999997</v>
          </cell>
          <cell r="EP38">
            <v>161.16</v>
          </cell>
          <cell r="EQ38">
            <v>189.6</v>
          </cell>
          <cell r="ER38">
            <v>213.48</v>
          </cell>
          <cell r="ES38">
            <v>564.24</v>
          </cell>
          <cell r="ET38">
            <v>2238.864</v>
          </cell>
          <cell r="EU38">
            <v>229.68</v>
          </cell>
          <cell r="EV38">
            <v>135.72</v>
          </cell>
          <cell r="EW38">
            <v>219.24</v>
          </cell>
          <cell r="EX38">
            <v>584.64</v>
          </cell>
          <cell r="EY38">
            <v>156.6</v>
          </cell>
          <cell r="EZ38">
            <v>229.68</v>
          </cell>
          <cell r="FA38">
            <v>293.61599999999999</v>
          </cell>
          <cell r="FB38">
            <v>679.89599999999996</v>
          </cell>
          <cell r="FC38">
            <v>195.43199999999999</v>
          </cell>
          <cell r="FD38">
            <v>275.904</v>
          </cell>
          <cell r="FE38">
            <v>149.44800000000001</v>
          </cell>
          <cell r="FF38">
            <v>620.78399999999999</v>
          </cell>
          <cell r="FG38">
            <v>270.19200000000001</v>
          </cell>
          <cell r="FH38">
            <v>338.334</v>
          </cell>
          <cell r="FI38">
            <v>202.36799999999999</v>
          </cell>
          <cell r="FJ38">
            <v>810.89400000000001</v>
          </cell>
          <cell r="FK38">
            <v>2696.2139999999999</v>
          </cell>
          <cell r="FL38">
            <v>126.48</v>
          </cell>
          <cell r="FM38">
            <v>177.072</v>
          </cell>
          <cell r="FN38">
            <v>240.31200000000001</v>
          </cell>
          <cell r="FO38">
            <v>543.86400000000003</v>
          </cell>
          <cell r="FP38">
            <v>240.31200000000001</v>
          </cell>
          <cell r="FQ38">
            <v>317.54399999999998</v>
          </cell>
          <cell r="FR38">
            <v>167.04</v>
          </cell>
          <cell r="FS38">
            <v>724.89599999999996</v>
          </cell>
          <cell r="FT38">
            <v>222.72</v>
          </cell>
          <cell r="FU38">
            <v>375.84</v>
          </cell>
          <cell r="FV38">
            <v>264.48</v>
          </cell>
          <cell r="FW38">
            <v>863.04</v>
          </cell>
          <cell r="FX38">
            <v>292.32</v>
          </cell>
          <cell r="FY38">
            <v>0</v>
          </cell>
          <cell r="FZ38">
            <v>0</v>
          </cell>
          <cell r="GA38">
            <v>292.32</v>
          </cell>
          <cell r="GB38">
            <v>2424.12</v>
          </cell>
          <cell r="GC38">
            <v>15155.235000000001</v>
          </cell>
        </row>
        <row r="39">
          <cell r="A39" t="str">
            <v>CEPHALON INC.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</row>
        <row r="40">
          <cell r="A40" t="str">
            <v>DAKOTA</v>
          </cell>
          <cell r="B40">
            <v>3340.2</v>
          </cell>
          <cell r="C40">
            <v>1758</v>
          </cell>
          <cell r="D40">
            <v>0</v>
          </cell>
          <cell r="E40">
            <v>5098.2</v>
          </cell>
          <cell r="F40">
            <v>5098.2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1758</v>
          </cell>
          <cell r="M40">
            <v>0</v>
          </cell>
          <cell r="N40">
            <v>1758</v>
          </cell>
          <cell r="O40">
            <v>0</v>
          </cell>
          <cell r="P40">
            <v>1758</v>
          </cell>
          <cell r="Q40">
            <v>1758</v>
          </cell>
          <cell r="R40">
            <v>3516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5274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1908</v>
          </cell>
          <cell r="AH40">
            <v>0</v>
          </cell>
          <cell r="AI40">
            <v>1908</v>
          </cell>
          <cell r="AJ40">
            <v>0</v>
          </cell>
          <cell r="AK40">
            <v>2196</v>
          </cell>
          <cell r="AL40">
            <v>0</v>
          </cell>
          <cell r="AM40">
            <v>2196</v>
          </cell>
          <cell r="AN40">
            <v>4104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2610</v>
          </cell>
          <cell r="BI40">
            <v>2610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2610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17086.2</v>
          </cell>
          <cell r="CQ40">
            <v>3.3401999999999998</v>
          </cell>
          <cell r="CR40">
            <v>1.758</v>
          </cell>
          <cell r="CS40">
            <v>0</v>
          </cell>
          <cell r="CT40">
            <v>5.0981999999999994</v>
          </cell>
          <cell r="CU40">
            <v>5.0981999999999994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1.758</v>
          </cell>
          <cell r="DB40">
            <v>0</v>
          </cell>
          <cell r="DC40">
            <v>1.758</v>
          </cell>
          <cell r="DD40">
            <v>0</v>
          </cell>
          <cell r="DE40">
            <v>1.758</v>
          </cell>
          <cell r="DF40">
            <v>1.758</v>
          </cell>
          <cell r="DG40">
            <v>3.516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5.274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1.9079999999999999</v>
          </cell>
          <cell r="DW40">
            <v>0</v>
          </cell>
          <cell r="DX40">
            <v>1.9079999999999999</v>
          </cell>
          <cell r="DY40">
            <v>0</v>
          </cell>
          <cell r="DZ40">
            <v>2.1960000000000002</v>
          </cell>
          <cell r="EA40">
            <v>0</v>
          </cell>
          <cell r="EB40">
            <v>2.1960000000000002</v>
          </cell>
          <cell r="EC40">
            <v>4.1040000000000001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2.61</v>
          </cell>
          <cell r="EX40">
            <v>2.61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2.61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17.086200000000002</v>
          </cell>
        </row>
        <row r="41">
          <cell r="A41" t="str">
            <v>DIK Drug</v>
          </cell>
          <cell r="B41">
            <v>3428.1</v>
          </cell>
          <cell r="C41">
            <v>1758</v>
          </cell>
          <cell r="D41">
            <v>1758</v>
          </cell>
          <cell r="E41">
            <v>6944.1</v>
          </cell>
          <cell r="F41">
            <v>6944.1</v>
          </cell>
          <cell r="G41">
            <v>5274</v>
          </cell>
          <cell r="H41">
            <v>0</v>
          </cell>
          <cell r="I41">
            <v>0</v>
          </cell>
          <cell r="J41">
            <v>5274</v>
          </cell>
          <cell r="K41">
            <v>0</v>
          </cell>
          <cell r="L41">
            <v>1758</v>
          </cell>
          <cell r="M41">
            <v>0</v>
          </cell>
          <cell r="N41">
            <v>1758</v>
          </cell>
          <cell r="O41">
            <v>0</v>
          </cell>
          <cell r="P41">
            <v>0</v>
          </cell>
          <cell r="Q41">
            <v>1758</v>
          </cell>
          <cell r="R41">
            <v>1758</v>
          </cell>
          <cell r="S41">
            <v>0</v>
          </cell>
          <cell r="T41">
            <v>0</v>
          </cell>
          <cell r="U41">
            <v>1758</v>
          </cell>
          <cell r="V41">
            <v>1758</v>
          </cell>
          <cell r="W41">
            <v>10548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3816</v>
          </cell>
          <cell r="AC41">
            <v>0</v>
          </cell>
          <cell r="AD41">
            <v>0</v>
          </cell>
          <cell r="AE41">
            <v>3816</v>
          </cell>
          <cell r="AF41">
            <v>0</v>
          </cell>
          <cell r="AG41">
            <v>5724</v>
          </cell>
          <cell r="AH41">
            <v>4392</v>
          </cell>
          <cell r="AI41">
            <v>10116</v>
          </cell>
          <cell r="AJ41">
            <v>0</v>
          </cell>
          <cell r="AK41">
            <v>0</v>
          </cell>
          <cell r="AL41">
            <v>6588</v>
          </cell>
          <cell r="AM41">
            <v>6588</v>
          </cell>
          <cell r="AN41">
            <v>20520</v>
          </cell>
          <cell r="AO41">
            <v>6588</v>
          </cell>
          <cell r="AP41">
            <v>4392</v>
          </cell>
          <cell r="AQ41">
            <v>4392</v>
          </cell>
          <cell r="AR41">
            <v>15372</v>
          </cell>
          <cell r="AS41">
            <v>4392</v>
          </cell>
          <cell r="AT41">
            <v>6588</v>
          </cell>
          <cell r="AU41">
            <v>2196</v>
          </cell>
          <cell r="AV41">
            <v>13176</v>
          </cell>
          <cell r="AW41">
            <v>4392</v>
          </cell>
          <cell r="AX41">
            <v>7110</v>
          </cell>
          <cell r="AY41">
            <v>2370</v>
          </cell>
          <cell r="AZ41">
            <v>13872</v>
          </cell>
          <cell r="BA41">
            <v>4740</v>
          </cell>
          <cell r="BB41">
            <v>0</v>
          </cell>
          <cell r="BC41">
            <v>10200</v>
          </cell>
          <cell r="BD41">
            <v>14940</v>
          </cell>
          <cell r="BE41">
            <v>57360</v>
          </cell>
          <cell r="BF41">
            <v>0</v>
          </cell>
          <cell r="BG41">
            <v>5220</v>
          </cell>
          <cell r="BH41">
            <v>5220</v>
          </cell>
          <cell r="BI41">
            <v>10440</v>
          </cell>
          <cell r="BJ41">
            <v>0</v>
          </cell>
          <cell r="BK41">
            <v>2610</v>
          </cell>
          <cell r="BL41">
            <v>5748</v>
          </cell>
          <cell r="BM41">
            <v>8358</v>
          </cell>
          <cell r="BN41">
            <v>2874</v>
          </cell>
          <cell r="BO41">
            <v>5748</v>
          </cell>
          <cell r="BP41">
            <v>0</v>
          </cell>
          <cell r="BQ41">
            <v>8622</v>
          </cell>
          <cell r="BR41">
            <v>2874</v>
          </cell>
          <cell r="BS41">
            <v>3162</v>
          </cell>
          <cell r="BT41">
            <v>12648</v>
          </cell>
          <cell r="BU41">
            <v>18684</v>
          </cell>
          <cell r="BV41">
            <v>46104</v>
          </cell>
          <cell r="BW41">
            <v>0</v>
          </cell>
          <cell r="BX41">
            <v>6324</v>
          </cell>
          <cell r="BY41">
            <v>6324</v>
          </cell>
          <cell r="BZ41">
            <v>12648</v>
          </cell>
          <cell r="CA41">
            <v>3162</v>
          </cell>
          <cell r="CB41">
            <v>0</v>
          </cell>
          <cell r="CC41">
            <v>3480</v>
          </cell>
          <cell r="CD41">
            <v>6642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19290</v>
          </cell>
          <cell r="CN41">
            <v>160766.1</v>
          </cell>
          <cell r="CQ41">
            <v>3.4280999999999997</v>
          </cell>
          <cell r="CR41">
            <v>1.758</v>
          </cell>
          <cell r="CS41">
            <v>1.758</v>
          </cell>
          <cell r="CT41">
            <v>6.9441000000000006</v>
          </cell>
          <cell r="CU41">
            <v>6.9441000000000006</v>
          </cell>
          <cell r="CV41">
            <v>5.274</v>
          </cell>
          <cell r="CW41">
            <v>0</v>
          </cell>
          <cell r="CX41">
            <v>0</v>
          </cell>
          <cell r="CY41">
            <v>5.274</v>
          </cell>
          <cell r="CZ41">
            <v>0</v>
          </cell>
          <cell r="DA41">
            <v>1.758</v>
          </cell>
          <cell r="DB41">
            <v>0</v>
          </cell>
          <cell r="DC41">
            <v>1.758</v>
          </cell>
          <cell r="DD41">
            <v>0</v>
          </cell>
          <cell r="DE41">
            <v>0</v>
          </cell>
          <cell r="DF41">
            <v>1.758</v>
          </cell>
          <cell r="DG41">
            <v>1.758</v>
          </cell>
          <cell r="DH41">
            <v>0</v>
          </cell>
          <cell r="DI41">
            <v>0</v>
          </cell>
          <cell r="DJ41">
            <v>1.758</v>
          </cell>
          <cell r="DK41">
            <v>1.758</v>
          </cell>
          <cell r="DL41">
            <v>10.548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3.8159999999999998</v>
          </cell>
          <cell r="DR41">
            <v>0</v>
          </cell>
          <cell r="DS41">
            <v>0</v>
          </cell>
          <cell r="DT41">
            <v>3.8159999999999998</v>
          </cell>
          <cell r="DU41">
            <v>0</v>
          </cell>
          <cell r="DV41">
            <v>5.7240000000000002</v>
          </cell>
          <cell r="DW41">
            <v>4.3920000000000003</v>
          </cell>
          <cell r="DX41">
            <v>10.116</v>
          </cell>
          <cell r="DY41">
            <v>0</v>
          </cell>
          <cell r="DZ41">
            <v>0</v>
          </cell>
          <cell r="EA41">
            <v>6.5880000000000001</v>
          </cell>
          <cell r="EB41">
            <v>6.5880000000000001</v>
          </cell>
          <cell r="EC41">
            <v>20.52</v>
          </cell>
          <cell r="ED41">
            <v>6.5880000000000001</v>
          </cell>
          <cell r="EE41">
            <v>4.3920000000000003</v>
          </cell>
          <cell r="EF41">
            <v>4.3920000000000003</v>
          </cell>
          <cell r="EG41">
            <v>15.372</v>
          </cell>
          <cell r="EH41">
            <v>4.3920000000000003</v>
          </cell>
          <cell r="EI41">
            <v>6.5880000000000001</v>
          </cell>
          <cell r="EJ41">
            <v>2.1960000000000002</v>
          </cell>
          <cell r="EK41">
            <v>13.176</v>
          </cell>
          <cell r="EL41">
            <v>4.3920000000000003</v>
          </cell>
          <cell r="EM41">
            <v>7.11</v>
          </cell>
          <cell r="EN41">
            <v>2.37</v>
          </cell>
          <cell r="EO41">
            <v>13.872</v>
          </cell>
          <cell r="EP41">
            <v>4.74</v>
          </cell>
          <cell r="EQ41">
            <v>0</v>
          </cell>
          <cell r="ER41">
            <v>10.199999999999999</v>
          </cell>
          <cell r="ES41">
            <v>14.94</v>
          </cell>
          <cell r="ET41">
            <v>57.36</v>
          </cell>
          <cell r="EU41">
            <v>0</v>
          </cell>
          <cell r="EV41">
            <v>5.22</v>
          </cell>
          <cell r="EW41">
            <v>5.22</v>
          </cell>
          <cell r="EX41">
            <v>10.44</v>
          </cell>
          <cell r="EY41">
            <v>0</v>
          </cell>
          <cell r="EZ41">
            <v>2.61</v>
          </cell>
          <cell r="FA41">
            <v>5.7480000000000002</v>
          </cell>
          <cell r="FB41">
            <v>8.3580000000000005</v>
          </cell>
          <cell r="FC41">
            <v>2.8740000000000001</v>
          </cell>
          <cell r="FD41">
            <v>5.7480000000000002</v>
          </cell>
          <cell r="FE41">
            <v>0</v>
          </cell>
          <cell r="FF41">
            <v>8.6219999999999999</v>
          </cell>
          <cell r="FG41">
            <v>2.8740000000000001</v>
          </cell>
          <cell r="FH41">
            <v>3.1619999999999999</v>
          </cell>
          <cell r="FI41">
            <v>12.648</v>
          </cell>
          <cell r="FJ41">
            <v>18.684000000000001</v>
          </cell>
          <cell r="FK41">
            <v>46.103999999999999</v>
          </cell>
          <cell r="FL41">
            <v>0</v>
          </cell>
          <cell r="FM41">
            <v>6.3239999999999998</v>
          </cell>
          <cell r="FN41">
            <v>6.3239999999999998</v>
          </cell>
          <cell r="FO41">
            <v>12.648</v>
          </cell>
          <cell r="FP41">
            <v>3.1619999999999999</v>
          </cell>
          <cell r="FQ41">
            <v>0</v>
          </cell>
          <cell r="FR41">
            <v>3.48</v>
          </cell>
          <cell r="FS41">
            <v>6.6420000000000003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19.29</v>
          </cell>
          <cell r="GC41">
            <v>160.76609999999999</v>
          </cell>
        </row>
        <row r="42">
          <cell r="A42" t="str">
            <v>FRANK KERR</v>
          </cell>
          <cell r="B42">
            <v>1670.1</v>
          </cell>
          <cell r="C42">
            <v>0</v>
          </cell>
          <cell r="D42">
            <v>3516</v>
          </cell>
          <cell r="E42">
            <v>5186.1000000000004</v>
          </cell>
          <cell r="F42">
            <v>5186.1000000000004</v>
          </cell>
          <cell r="G42">
            <v>10548</v>
          </cell>
          <cell r="H42">
            <v>0</v>
          </cell>
          <cell r="I42">
            <v>0</v>
          </cell>
          <cell r="J42">
            <v>10548</v>
          </cell>
          <cell r="K42">
            <v>0</v>
          </cell>
          <cell r="L42">
            <v>1758</v>
          </cell>
          <cell r="M42">
            <v>1758</v>
          </cell>
          <cell r="N42">
            <v>3516</v>
          </cell>
          <cell r="O42">
            <v>5274</v>
          </cell>
          <cell r="P42">
            <v>0</v>
          </cell>
          <cell r="Q42">
            <v>0</v>
          </cell>
          <cell r="R42">
            <v>5274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19338</v>
          </cell>
          <cell r="X42">
            <v>1758</v>
          </cell>
          <cell r="Y42">
            <v>0</v>
          </cell>
          <cell r="Z42">
            <v>0</v>
          </cell>
          <cell r="AA42">
            <v>1758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2196</v>
          </cell>
          <cell r="AK42">
            <v>0</v>
          </cell>
          <cell r="AL42">
            <v>0</v>
          </cell>
          <cell r="AM42">
            <v>2196</v>
          </cell>
          <cell r="AN42">
            <v>3954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4392</v>
          </cell>
          <cell r="AU42">
            <v>0</v>
          </cell>
          <cell r="AV42">
            <v>4392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4392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2610</v>
          </cell>
          <cell r="BK42">
            <v>0</v>
          </cell>
          <cell r="BL42">
            <v>0</v>
          </cell>
          <cell r="BM42">
            <v>2610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2874</v>
          </cell>
          <cell r="BS42">
            <v>0</v>
          </cell>
          <cell r="BT42">
            <v>0</v>
          </cell>
          <cell r="BU42">
            <v>2874</v>
          </cell>
          <cell r="BV42">
            <v>5484</v>
          </cell>
          <cell r="BW42">
            <v>0</v>
          </cell>
          <cell r="BX42">
            <v>3162</v>
          </cell>
          <cell r="BY42">
            <v>0</v>
          </cell>
          <cell r="BZ42">
            <v>3162</v>
          </cell>
          <cell r="CA42">
            <v>3162</v>
          </cell>
          <cell r="CB42">
            <v>0</v>
          </cell>
          <cell r="CC42">
            <v>3480</v>
          </cell>
          <cell r="CD42">
            <v>6642</v>
          </cell>
          <cell r="CE42">
            <v>6960</v>
          </cell>
          <cell r="CF42">
            <v>0</v>
          </cell>
          <cell r="CG42">
            <v>0</v>
          </cell>
          <cell r="CH42">
            <v>6960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16764</v>
          </cell>
          <cell r="CN42">
            <v>55118.1</v>
          </cell>
          <cell r="CQ42">
            <v>1.6700999999999999</v>
          </cell>
          <cell r="CR42">
            <v>0</v>
          </cell>
          <cell r="CS42">
            <v>3.516</v>
          </cell>
          <cell r="CT42">
            <v>5.1861000000000006</v>
          </cell>
          <cell r="CU42">
            <v>5.1861000000000006</v>
          </cell>
          <cell r="CV42">
            <v>10.548</v>
          </cell>
          <cell r="CW42">
            <v>0</v>
          </cell>
          <cell r="CX42">
            <v>0</v>
          </cell>
          <cell r="CY42">
            <v>10.548</v>
          </cell>
          <cell r="CZ42">
            <v>0</v>
          </cell>
          <cell r="DA42">
            <v>1.758</v>
          </cell>
          <cell r="DB42">
            <v>1.758</v>
          </cell>
          <cell r="DC42">
            <v>3.516</v>
          </cell>
          <cell r="DD42">
            <v>5.274</v>
          </cell>
          <cell r="DE42">
            <v>0</v>
          </cell>
          <cell r="DF42">
            <v>0</v>
          </cell>
          <cell r="DG42">
            <v>5.274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19.338000000000001</v>
          </cell>
          <cell r="DM42">
            <v>1.758</v>
          </cell>
          <cell r="DN42">
            <v>0</v>
          </cell>
          <cell r="DO42">
            <v>0</v>
          </cell>
          <cell r="DP42">
            <v>1.758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2.1960000000000002</v>
          </cell>
          <cell r="DZ42">
            <v>0</v>
          </cell>
          <cell r="EA42">
            <v>0</v>
          </cell>
          <cell r="EB42">
            <v>2.1960000000000002</v>
          </cell>
          <cell r="EC42">
            <v>3.9540000000000002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4.3920000000000003</v>
          </cell>
          <cell r="EJ42">
            <v>0</v>
          </cell>
          <cell r="EK42">
            <v>4.3920000000000003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4.3920000000000003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2.61</v>
          </cell>
          <cell r="EZ42">
            <v>0</v>
          </cell>
          <cell r="FA42">
            <v>0</v>
          </cell>
          <cell r="FB42">
            <v>2.61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2.8740000000000001</v>
          </cell>
          <cell r="FH42">
            <v>0</v>
          </cell>
          <cell r="FI42">
            <v>0</v>
          </cell>
          <cell r="FJ42">
            <v>2.8740000000000001</v>
          </cell>
          <cell r="FK42">
            <v>5.484</v>
          </cell>
          <cell r="FL42">
            <v>0</v>
          </cell>
          <cell r="FM42">
            <v>3.1619999999999999</v>
          </cell>
          <cell r="FN42">
            <v>0</v>
          </cell>
          <cell r="FO42">
            <v>3.1619999999999999</v>
          </cell>
          <cell r="FP42">
            <v>3.1619999999999999</v>
          </cell>
          <cell r="FQ42">
            <v>0</v>
          </cell>
          <cell r="FR42">
            <v>3.48</v>
          </cell>
          <cell r="FS42">
            <v>6.6420000000000003</v>
          </cell>
          <cell r="FT42">
            <v>6.96</v>
          </cell>
          <cell r="FU42">
            <v>0</v>
          </cell>
          <cell r="FV42">
            <v>0</v>
          </cell>
          <cell r="FW42">
            <v>6.96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16.763999999999999</v>
          </cell>
          <cell r="GC42">
            <v>55.118099999999998</v>
          </cell>
        </row>
        <row r="43">
          <cell r="A43" t="str">
            <v>HARVARD</v>
          </cell>
          <cell r="B43">
            <v>1670.1</v>
          </cell>
          <cell r="C43">
            <v>0</v>
          </cell>
          <cell r="D43">
            <v>0</v>
          </cell>
          <cell r="E43">
            <v>1670.1</v>
          </cell>
          <cell r="F43">
            <v>1670.1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1758</v>
          </cell>
          <cell r="R43">
            <v>1758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1758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1908</v>
          </cell>
          <cell r="AD43">
            <v>1908</v>
          </cell>
          <cell r="AE43">
            <v>3816</v>
          </cell>
          <cell r="AF43">
            <v>1908</v>
          </cell>
          <cell r="AG43">
            <v>0</v>
          </cell>
          <cell r="AH43">
            <v>0</v>
          </cell>
          <cell r="AI43">
            <v>1908</v>
          </cell>
          <cell r="AJ43">
            <v>2196</v>
          </cell>
          <cell r="AK43">
            <v>0</v>
          </cell>
          <cell r="AL43">
            <v>0</v>
          </cell>
          <cell r="AM43">
            <v>2196</v>
          </cell>
          <cell r="AN43">
            <v>7920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11348.1</v>
          </cell>
          <cell r="CQ43">
            <v>1.6700999999999999</v>
          </cell>
          <cell r="CR43">
            <v>0</v>
          </cell>
          <cell r="CS43">
            <v>0</v>
          </cell>
          <cell r="CT43">
            <v>1.6700999999999999</v>
          </cell>
          <cell r="CU43">
            <v>1.6700999999999999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1.758</v>
          </cell>
          <cell r="DG43">
            <v>1.758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1.758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1.9079999999999999</v>
          </cell>
          <cell r="DS43">
            <v>1.9079999999999999</v>
          </cell>
          <cell r="DT43">
            <v>3.8159999999999998</v>
          </cell>
          <cell r="DU43">
            <v>1.9079999999999999</v>
          </cell>
          <cell r="DV43">
            <v>0</v>
          </cell>
          <cell r="DW43">
            <v>0</v>
          </cell>
          <cell r="DX43">
            <v>1.9079999999999999</v>
          </cell>
          <cell r="DY43">
            <v>2.1960000000000002</v>
          </cell>
          <cell r="DZ43">
            <v>0</v>
          </cell>
          <cell r="EA43">
            <v>0</v>
          </cell>
          <cell r="EB43">
            <v>2.1960000000000002</v>
          </cell>
          <cell r="EC43">
            <v>7.92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11.348100000000001</v>
          </cell>
        </row>
        <row r="44">
          <cell r="A44" t="str">
            <v>HD SMITH</v>
          </cell>
          <cell r="B44">
            <v>69177.3</v>
          </cell>
          <cell r="C44">
            <v>19338</v>
          </cell>
          <cell r="D44">
            <v>15822</v>
          </cell>
          <cell r="E44">
            <v>104337.3</v>
          </cell>
          <cell r="F44">
            <v>104337.3</v>
          </cell>
          <cell r="G44">
            <v>15822</v>
          </cell>
          <cell r="H44">
            <v>3516</v>
          </cell>
          <cell r="I44">
            <v>21096</v>
          </cell>
          <cell r="J44">
            <v>40434</v>
          </cell>
          <cell r="K44">
            <v>24612</v>
          </cell>
          <cell r="L44">
            <v>15822</v>
          </cell>
          <cell r="M44">
            <v>19338</v>
          </cell>
          <cell r="N44">
            <v>59772</v>
          </cell>
          <cell r="O44">
            <v>10548</v>
          </cell>
          <cell r="P44">
            <v>26370</v>
          </cell>
          <cell r="Q44">
            <v>7032</v>
          </cell>
          <cell r="R44">
            <v>43950</v>
          </cell>
          <cell r="S44">
            <v>14064</v>
          </cell>
          <cell r="T44">
            <v>10548</v>
          </cell>
          <cell r="U44">
            <v>5274</v>
          </cell>
          <cell r="V44">
            <v>29886</v>
          </cell>
          <cell r="W44">
            <v>174042</v>
          </cell>
          <cell r="X44">
            <v>21096</v>
          </cell>
          <cell r="Y44">
            <v>3666</v>
          </cell>
          <cell r="Z44">
            <v>3816</v>
          </cell>
          <cell r="AA44">
            <v>28578</v>
          </cell>
          <cell r="AB44">
            <v>20988</v>
          </cell>
          <cell r="AC44">
            <v>19080</v>
          </cell>
          <cell r="AD44">
            <v>15264</v>
          </cell>
          <cell r="AE44">
            <v>55332</v>
          </cell>
          <cell r="AF44">
            <v>9540</v>
          </cell>
          <cell r="AG44">
            <v>15840</v>
          </cell>
          <cell r="AH44">
            <v>13176</v>
          </cell>
          <cell r="AI44">
            <v>38556</v>
          </cell>
          <cell r="AJ44">
            <v>19764</v>
          </cell>
          <cell r="AK44">
            <v>2196</v>
          </cell>
          <cell r="AL44">
            <v>6588</v>
          </cell>
          <cell r="AM44">
            <v>28548</v>
          </cell>
          <cell r="AN44">
            <v>151014</v>
          </cell>
          <cell r="AO44">
            <v>17568</v>
          </cell>
          <cell r="AP44">
            <v>8784</v>
          </cell>
          <cell r="AQ44">
            <v>35136</v>
          </cell>
          <cell r="AR44">
            <v>61488</v>
          </cell>
          <cell r="AS44">
            <v>15372</v>
          </cell>
          <cell r="AT44">
            <v>13176</v>
          </cell>
          <cell r="AU44">
            <v>10980</v>
          </cell>
          <cell r="AV44">
            <v>39528</v>
          </cell>
          <cell r="AW44">
            <v>6588</v>
          </cell>
          <cell r="AX44">
            <v>2370</v>
          </cell>
          <cell r="AY44">
            <v>11850</v>
          </cell>
          <cell r="AZ44">
            <v>20808</v>
          </cell>
          <cell r="BA44">
            <v>2370</v>
          </cell>
          <cell r="BB44">
            <v>23700</v>
          </cell>
          <cell r="BC44">
            <v>5220</v>
          </cell>
          <cell r="BD44">
            <v>31290</v>
          </cell>
          <cell r="BE44">
            <v>153114</v>
          </cell>
          <cell r="BF44">
            <v>13050</v>
          </cell>
          <cell r="BG44">
            <v>10440</v>
          </cell>
          <cell r="BH44">
            <v>7830</v>
          </cell>
          <cell r="BI44">
            <v>31320</v>
          </cell>
          <cell r="BJ44">
            <v>2610</v>
          </cell>
          <cell r="BK44">
            <v>13050</v>
          </cell>
          <cell r="BL44">
            <v>8622</v>
          </cell>
          <cell r="BM44">
            <v>24282</v>
          </cell>
          <cell r="BN44">
            <v>5748</v>
          </cell>
          <cell r="BO44">
            <v>11496</v>
          </cell>
          <cell r="BP44">
            <v>22992</v>
          </cell>
          <cell r="BQ44">
            <v>40236</v>
          </cell>
          <cell r="BR44">
            <v>12072</v>
          </cell>
          <cell r="BS44">
            <v>25296</v>
          </cell>
          <cell r="BT44">
            <v>18972</v>
          </cell>
          <cell r="BU44">
            <v>56340</v>
          </cell>
          <cell r="BV44">
            <v>152178</v>
          </cell>
          <cell r="BW44">
            <v>28458</v>
          </cell>
          <cell r="BX44">
            <v>9486</v>
          </cell>
          <cell r="BY44">
            <v>18972</v>
          </cell>
          <cell r="BZ44">
            <v>56916</v>
          </cell>
          <cell r="CA44">
            <v>47430</v>
          </cell>
          <cell r="CB44">
            <v>6324</v>
          </cell>
          <cell r="CC44">
            <v>34800</v>
          </cell>
          <cell r="CD44">
            <v>88554</v>
          </cell>
          <cell r="CE44">
            <v>27840</v>
          </cell>
          <cell r="CF44">
            <v>45240</v>
          </cell>
          <cell r="CG44">
            <v>41760</v>
          </cell>
          <cell r="CH44">
            <v>114840</v>
          </cell>
          <cell r="CI44">
            <v>13920</v>
          </cell>
          <cell r="CJ44">
            <v>0</v>
          </cell>
          <cell r="CK44">
            <v>0</v>
          </cell>
          <cell r="CL44">
            <v>13920</v>
          </cell>
          <cell r="CM44">
            <v>274230</v>
          </cell>
          <cell r="CN44">
            <v>1008915.3</v>
          </cell>
          <cell r="CQ44">
            <v>69.177300000000002</v>
          </cell>
          <cell r="CR44">
            <v>19.338000000000001</v>
          </cell>
          <cell r="CS44">
            <v>15.821999999999999</v>
          </cell>
          <cell r="CT44">
            <v>104.3373</v>
          </cell>
          <cell r="CU44">
            <v>104.3373</v>
          </cell>
          <cell r="CV44">
            <v>15.821999999999999</v>
          </cell>
          <cell r="CW44">
            <v>3.516</v>
          </cell>
          <cell r="CX44">
            <v>21.096</v>
          </cell>
          <cell r="CY44">
            <v>40.433999999999997</v>
          </cell>
          <cell r="CZ44">
            <v>24.611999999999998</v>
          </cell>
          <cell r="DA44">
            <v>15.821999999999999</v>
          </cell>
          <cell r="DB44">
            <v>19.338000000000001</v>
          </cell>
          <cell r="DC44">
            <v>59.771999999999998</v>
          </cell>
          <cell r="DD44">
            <v>10.548</v>
          </cell>
          <cell r="DE44">
            <v>26.37</v>
          </cell>
          <cell r="DF44">
            <v>7.032</v>
          </cell>
          <cell r="DG44">
            <v>43.95</v>
          </cell>
          <cell r="DH44">
            <v>14.064</v>
          </cell>
          <cell r="DI44">
            <v>10.548</v>
          </cell>
          <cell r="DJ44">
            <v>5.274</v>
          </cell>
          <cell r="DK44">
            <v>29.885999999999999</v>
          </cell>
          <cell r="DL44">
            <v>174.042</v>
          </cell>
          <cell r="DM44">
            <v>21.096</v>
          </cell>
          <cell r="DN44">
            <v>3.6659999999999999</v>
          </cell>
          <cell r="DO44">
            <v>3.8159999999999998</v>
          </cell>
          <cell r="DP44">
            <v>28.577999999999999</v>
          </cell>
          <cell r="DQ44">
            <v>20.988</v>
          </cell>
          <cell r="DR44">
            <v>19.079999999999998</v>
          </cell>
          <cell r="DS44">
            <v>15.263999999999999</v>
          </cell>
          <cell r="DT44">
            <v>55.332000000000001</v>
          </cell>
          <cell r="DU44">
            <v>9.5399999999999991</v>
          </cell>
          <cell r="DV44">
            <v>15.84</v>
          </cell>
          <cell r="DW44">
            <v>13.176</v>
          </cell>
          <cell r="DX44">
            <v>38.555999999999997</v>
          </cell>
          <cell r="DY44">
            <v>19.763999999999999</v>
          </cell>
          <cell r="DZ44">
            <v>2.1960000000000002</v>
          </cell>
          <cell r="EA44">
            <v>6.5880000000000001</v>
          </cell>
          <cell r="EB44">
            <v>28.547999999999998</v>
          </cell>
          <cell r="EC44">
            <v>151.01400000000001</v>
          </cell>
          <cell r="ED44">
            <v>17.568000000000001</v>
          </cell>
          <cell r="EE44">
            <v>8.7840000000000007</v>
          </cell>
          <cell r="EF44">
            <v>35.136000000000003</v>
          </cell>
          <cell r="EG44">
            <v>61.488</v>
          </cell>
          <cell r="EH44">
            <v>15.372</v>
          </cell>
          <cell r="EI44">
            <v>13.176</v>
          </cell>
          <cell r="EJ44">
            <v>10.98</v>
          </cell>
          <cell r="EK44">
            <v>39.527999999999999</v>
          </cell>
          <cell r="EL44">
            <v>6.5880000000000001</v>
          </cell>
          <cell r="EM44">
            <v>2.37</v>
          </cell>
          <cell r="EN44">
            <v>11.85</v>
          </cell>
          <cell r="EO44">
            <v>20.808</v>
          </cell>
          <cell r="EP44">
            <v>2.37</v>
          </cell>
          <cell r="EQ44">
            <v>23.7</v>
          </cell>
          <cell r="ER44">
            <v>5.22</v>
          </cell>
          <cell r="ES44">
            <v>31.29</v>
          </cell>
          <cell r="ET44">
            <v>153.114</v>
          </cell>
          <cell r="EU44">
            <v>13.05</v>
          </cell>
          <cell r="EV44">
            <v>10.44</v>
          </cell>
          <cell r="EW44">
            <v>7.83</v>
          </cell>
          <cell r="EX44">
            <v>31.32</v>
          </cell>
          <cell r="EY44">
            <v>2.61</v>
          </cell>
          <cell r="EZ44">
            <v>13.05</v>
          </cell>
          <cell r="FA44">
            <v>8.6219999999999999</v>
          </cell>
          <cell r="FB44">
            <v>24.282</v>
          </cell>
          <cell r="FC44">
            <v>5.7480000000000002</v>
          </cell>
          <cell r="FD44">
            <v>11.496</v>
          </cell>
          <cell r="FE44">
            <v>22.992000000000001</v>
          </cell>
          <cell r="FF44">
            <v>40.235999999999997</v>
          </cell>
          <cell r="FG44">
            <v>12.071999999999999</v>
          </cell>
          <cell r="FH44">
            <v>25.295999999999999</v>
          </cell>
          <cell r="FI44">
            <v>18.972000000000001</v>
          </cell>
          <cell r="FJ44">
            <v>56.34</v>
          </cell>
          <cell r="FK44">
            <v>152.178</v>
          </cell>
          <cell r="FL44">
            <v>28.457999999999998</v>
          </cell>
          <cell r="FM44">
            <v>9.4860000000000007</v>
          </cell>
          <cell r="FN44">
            <v>18.972000000000001</v>
          </cell>
          <cell r="FO44">
            <v>56.915999999999997</v>
          </cell>
          <cell r="FP44">
            <v>47.43</v>
          </cell>
          <cell r="FQ44">
            <v>6.3239999999999998</v>
          </cell>
          <cell r="FR44">
            <v>34.799999999999997</v>
          </cell>
          <cell r="FS44">
            <v>88.554000000000002</v>
          </cell>
          <cell r="FT44">
            <v>27.84</v>
          </cell>
          <cell r="FU44">
            <v>45.24</v>
          </cell>
          <cell r="FV44">
            <v>41.76</v>
          </cell>
          <cell r="FW44">
            <v>114.84</v>
          </cell>
          <cell r="FX44">
            <v>13.92</v>
          </cell>
          <cell r="FY44">
            <v>0</v>
          </cell>
          <cell r="FZ44">
            <v>0</v>
          </cell>
          <cell r="GA44">
            <v>13.92</v>
          </cell>
          <cell r="GB44">
            <v>274.23</v>
          </cell>
          <cell r="GC44">
            <v>1008.9153</v>
          </cell>
        </row>
        <row r="45">
          <cell r="A45" t="str">
            <v>KING</v>
          </cell>
          <cell r="B45">
            <v>1670.1</v>
          </cell>
          <cell r="C45">
            <v>0</v>
          </cell>
          <cell r="D45">
            <v>0</v>
          </cell>
          <cell r="E45">
            <v>1670.1</v>
          </cell>
          <cell r="F45">
            <v>1670.1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1758</v>
          </cell>
          <cell r="V45">
            <v>1758</v>
          </cell>
          <cell r="W45">
            <v>1758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2196</v>
          </cell>
          <cell r="AM45">
            <v>2196</v>
          </cell>
          <cell r="AN45">
            <v>2196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5624.1</v>
          </cell>
          <cell r="CQ45">
            <v>1.6700999999999999</v>
          </cell>
          <cell r="CR45">
            <v>0</v>
          </cell>
          <cell r="CS45">
            <v>0</v>
          </cell>
          <cell r="CT45">
            <v>1.6700999999999999</v>
          </cell>
          <cell r="CU45">
            <v>1.6700999999999999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1.758</v>
          </cell>
          <cell r="DK45">
            <v>1.758</v>
          </cell>
          <cell r="DL45">
            <v>1.758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2.1960000000000002</v>
          </cell>
          <cell r="EB45">
            <v>2.1960000000000002</v>
          </cell>
          <cell r="EC45">
            <v>2.1960000000000002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5.6241000000000003</v>
          </cell>
        </row>
        <row r="46">
          <cell r="A46" t="str">
            <v>KINRAY</v>
          </cell>
          <cell r="B46">
            <v>64694.400000000001</v>
          </cell>
          <cell r="C46">
            <v>17580</v>
          </cell>
          <cell r="D46">
            <v>0</v>
          </cell>
          <cell r="E46">
            <v>82274.399999999994</v>
          </cell>
          <cell r="F46">
            <v>82274.399999999994</v>
          </cell>
          <cell r="G46">
            <v>31644</v>
          </cell>
          <cell r="H46">
            <v>7032</v>
          </cell>
          <cell r="I46">
            <v>21096</v>
          </cell>
          <cell r="J46">
            <v>59772</v>
          </cell>
          <cell r="K46">
            <v>12306</v>
          </cell>
          <cell r="L46">
            <v>28128</v>
          </cell>
          <cell r="M46">
            <v>24612</v>
          </cell>
          <cell r="N46">
            <v>65046</v>
          </cell>
          <cell r="O46">
            <v>21096</v>
          </cell>
          <cell r="P46">
            <v>24612</v>
          </cell>
          <cell r="Q46">
            <v>0</v>
          </cell>
          <cell r="R46">
            <v>45708</v>
          </cell>
          <cell r="S46">
            <v>19338</v>
          </cell>
          <cell r="T46">
            <v>17580</v>
          </cell>
          <cell r="U46">
            <v>14064</v>
          </cell>
          <cell r="V46">
            <v>50982</v>
          </cell>
          <cell r="W46">
            <v>221508</v>
          </cell>
          <cell r="X46">
            <v>24612</v>
          </cell>
          <cell r="Y46">
            <v>19338</v>
          </cell>
          <cell r="Z46">
            <v>11448</v>
          </cell>
          <cell r="AA46">
            <v>55398</v>
          </cell>
          <cell r="AB46">
            <v>15264</v>
          </cell>
          <cell r="AC46">
            <v>30528</v>
          </cell>
          <cell r="AD46">
            <v>11448</v>
          </cell>
          <cell r="AE46">
            <v>57240</v>
          </cell>
          <cell r="AF46">
            <v>22896</v>
          </cell>
          <cell r="AG46">
            <v>25380</v>
          </cell>
          <cell r="AH46">
            <v>26352</v>
          </cell>
          <cell r="AI46">
            <v>74628</v>
          </cell>
          <cell r="AJ46">
            <v>39528</v>
          </cell>
          <cell r="AK46">
            <v>0</v>
          </cell>
          <cell r="AL46">
            <v>24156</v>
          </cell>
          <cell r="AM46">
            <v>63684</v>
          </cell>
          <cell r="AN46">
            <v>250950</v>
          </cell>
          <cell r="AO46">
            <v>26352</v>
          </cell>
          <cell r="AP46">
            <v>8784</v>
          </cell>
          <cell r="AQ46">
            <v>24156</v>
          </cell>
          <cell r="AR46">
            <v>59292</v>
          </cell>
          <cell r="AS46">
            <v>19764</v>
          </cell>
          <cell r="AT46">
            <v>32940</v>
          </cell>
          <cell r="AU46">
            <v>8784</v>
          </cell>
          <cell r="AV46">
            <v>61488</v>
          </cell>
          <cell r="AW46">
            <v>0</v>
          </cell>
          <cell r="AX46">
            <v>7110</v>
          </cell>
          <cell r="AY46">
            <v>4740</v>
          </cell>
          <cell r="AZ46">
            <v>11850</v>
          </cell>
          <cell r="BA46">
            <v>14220</v>
          </cell>
          <cell r="BB46">
            <v>16590</v>
          </cell>
          <cell r="BC46">
            <v>26100</v>
          </cell>
          <cell r="BD46">
            <v>56910</v>
          </cell>
          <cell r="BE46">
            <v>189540</v>
          </cell>
          <cell r="BF46">
            <v>28710</v>
          </cell>
          <cell r="BG46">
            <v>20880</v>
          </cell>
          <cell r="BH46">
            <v>36540</v>
          </cell>
          <cell r="BI46">
            <v>86130</v>
          </cell>
          <cell r="BJ46">
            <v>20880</v>
          </cell>
          <cell r="BK46">
            <v>39150</v>
          </cell>
          <cell r="BL46">
            <v>0</v>
          </cell>
          <cell r="BM46">
            <v>60030</v>
          </cell>
          <cell r="BN46">
            <v>28740</v>
          </cell>
          <cell r="BO46">
            <v>11496</v>
          </cell>
          <cell r="BP46">
            <v>8622</v>
          </cell>
          <cell r="BQ46">
            <v>48858</v>
          </cell>
          <cell r="BR46">
            <v>27594</v>
          </cell>
          <cell r="BS46">
            <v>15810</v>
          </cell>
          <cell r="BT46">
            <v>18972</v>
          </cell>
          <cell r="BU46">
            <v>62376</v>
          </cell>
          <cell r="BV46">
            <v>257394</v>
          </cell>
          <cell r="BW46">
            <v>28458</v>
          </cell>
          <cell r="BX46">
            <v>25296</v>
          </cell>
          <cell r="BY46">
            <v>3162</v>
          </cell>
          <cell r="BZ46">
            <v>56916</v>
          </cell>
          <cell r="CA46">
            <v>15810</v>
          </cell>
          <cell r="CB46">
            <v>16446</v>
          </cell>
          <cell r="CC46">
            <v>17400</v>
          </cell>
          <cell r="CD46">
            <v>49656</v>
          </cell>
          <cell r="CE46">
            <v>17400</v>
          </cell>
          <cell r="CF46">
            <v>3480</v>
          </cell>
          <cell r="CG46">
            <v>0</v>
          </cell>
          <cell r="CH46">
            <v>20880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127452</v>
          </cell>
          <cell r="CN46">
            <v>1129118.3999999999</v>
          </cell>
          <cell r="CQ46">
            <v>64.694400000000002</v>
          </cell>
          <cell r="CR46">
            <v>17.579999999999998</v>
          </cell>
          <cell r="CS46">
            <v>0</v>
          </cell>
          <cell r="CT46">
            <v>82.2744</v>
          </cell>
          <cell r="CU46">
            <v>82.2744</v>
          </cell>
          <cell r="CV46">
            <v>31.643999999999998</v>
          </cell>
          <cell r="CW46">
            <v>7.032</v>
          </cell>
          <cell r="CX46">
            <v>21.096</v>
          </cell>
          <cell r="CY46">
            <v>59.771999999999998</v>
          </cell>
          <cell r="CZ46">
            <v>12.305999999999999</v>
          </cell>
          <cell r="DA46">
            <v>28.128</v>
          </cell>
          <cell r="DB46">
            <v>24.611999999999998</v>
          </cell>
          <cell r="DC46">
            <v>65.046000000000006</v>
          </cell>
          <cell r="DD46">
            <v>21.096</v>
          </cell>
          <cell r="DE46">
            <v>24.611999999999998</v>
          </cell>
          <cell r="DF46">
            <v>0</v>
          </cell>
          <cell r="DG46">
            <v>45.707999999999998</v>
          </cell>
          <cell r="DH46">
            <v>19.338000000000001</v>
          </cell>
          <cell r="DI46">
            <v>17.579999999999998</v>
          </cell>
          <cell r="DJ46">
            <v>14.064</v>
          </cell>
          <cell r="DK46">
            <v>50.981999999999999</v>
          </cell>
          <cell r="DL46">
            <v>221.50800000000001</v>
          </cell>
          <cell r="DM46">
            <v>24.611999999999998</v>
          </cell>
          <cell r="DN46">
            <v>19.338000000000001</v>
          </cell>
          <cell r="DO46">
            <v>11.448</v>
          </cell>
          <cell r="DP46">
            <v>55.398000000000003</v>
          </cell>
          <cell r="DQ46">
            <v>15.263999999999999</v>
          </cell>
          <cell r="DR46">
            <v>30.527999999999999</v>
          </cell>
          <cell r="DS46">
            <v>11.448</v>
          </cell>
          <cell r="DT46">
            <v>57.24</v>
          </cell>
          <cell r="DU46">
            <v>22.896000000000001</v>
          </cell>
          <cell r="DV46">
            <v>25.38</v>
          </cell>
          <cell r="DW46">
            <v>26.352</v>
          </cell>
          <cell r="DX46">
            <v>74.628</v>
          </cell>
          <cell r="DY46">
            <v>39.527999999999999</v>
          </cell>
          <cell r="DZ46">
            <v>0</v>
          </cell>
          <cell r="EA46">
            <v>24.155999999999999</v>
          </cell>
          <cell r="EB46">
            <v>63.683999999999997</v>
          </cell>
          <cell r="EC46">
            <v>250.95</v>
          </cell>
          <cell r="ED46">
            <v>26.352</v>
          </cell>
          <cell r="EE46">
            <v>8.7840000000000007</v>
          </cell>
          <cell r="EF46">
            <v>24.155999999999999</v>
          </cell>
          <cell r="EG46">
            <v>59.292000000000002</v>
          </cell>
          <cell r="EH46">
            <v>19.763999999999999</v>
          </cell>
          <cell r="EI46">
            <v>32.94</v>
          </cell>
          <cell r="EJ46">
            <v>8.7840000000000007</v>
          </cell>
          <cell r="EK46">
            <v>61.488</v>
          </cell>
          <cell r="EL46">
            <v>0</v>
          </cell>
          <cell r="EM46">
            <v>7.11</v>
          </cell>
          <cell r="EN46">
            <v>4.74</v>
          </cell>
          <cell r="EO46">
            <v>11.85</v>
          </cell>
          <cell r="EP46">
            <v>14.22</v>
          </cell>
          <cell r="EQ46">
            <v>16.59</v>
          </cell>
          <cell r="ER46">
            <v>26.1</v>
          </cell>
          <cell r="ES46">
            <v>56.91</v>
          </cell>
          <cell r="ET46">
            <v>189.54</v>
          </cell>
          <cell r="EU46">
            <v>28.71</v>
          </cell>
          <cell r="EV46">
            <v>20.88</v>
          </cell>
          <cell r="EW46">
            <v>36.54</v>
          </cell>
          <cell r="EX46">
            <v>86.13</v>
          </cell>
          <cell r="EY46">
            <v>20.88</v>
          </cell>
          <cell r="EZ46">
            <v>39.15</v>
          </cell>
          <cell r="FA46">
            <v>0</v>
          </cell>
          <cell r="FB46">
            <v>60.03</v>
          </cell>
          <cell r="FC46">
            <v>28.74</v>
          </cell>
          <cell r="FD46">
            <v>11.496</v>
          </cell>
          <cell r="FE46">
            <v>8.6219999999999999</v>
          </cell>
          <cell r="FF46">
            <v>48.857999999999997</v>
          </cell>
          <cell r="FG46">
            <v>27.594000000000001</v>
          </cell>
          <cell r="FH46">
            <v>15.81</v>
          </cell>
          <cell r="FI46">
            <v>18.972000000000001</v>
          </cell>
          <cell r="FJ46">
            <v>62.375999999999998</v>
          </cell>
          <cell r="FK46">
            <v>257.39400000000001</v>
          </cell>
          <cell r="FL46">
            <v>28.457999999999998</v>
          </cell>
          <cell r="FM46">
            <v>25.295999999999999</v>
          </cell>
          <cell r="FN46">
            <v>3.1619999999999999</v>
          </cell>
          <cell r="FO46">
            <v>56.915999999999997</v>
          </cell>
          <cell r="FP46">
            <v>15.81</v>
          </cell>
          <cell r="FQ46">
            <v>16.446000000000002</v>
          </cell>
          <cell r="FR46">
            <v>17.399999999999999</v>
          </cell>
          <cell r="FS46">
            <v>49.655999999999999</v>
          </cell>
          <cell r="FT46">
            <v>17.399999999999999</v>
          </cell>
          <cell r="FU46">
            <v>3.48</v>
          </cell>
          <cell r="FV46">
            <v>0</v>
          </cell>
          <cell r="FW46">
            <v>20.88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127.452</v>
          </cell>
          <cell r="GC46">
            <v>1129.1183999999998</v>
          </cell>
        </row>
        <row r="47">
          <cell r="A47" t="str">
            <v>LOUISIANA WHOLESALE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</row>
        <row r="48">
          <cell r="A48" t="str">
            <v>MCKESSON</v>
          </cell>
          <cell r="B48">
            <v>660041.1</v>
          </cell>
          <cell r="C48">
            <v>244362</v>
          </cell>
          <cell r="D48">
            <v>75594</v>
          </cell>
          <cell r="E48">
            <v>979997.1</v>
          </cell>
          <cell r="F48">
            <v>979997.1</v>
          </cell>
          <cell r="G48">
            <v>196896</v>
          </cell>
          <cell r="H48">
            <v>138882</v>
          </cell>
          <cell r="I48">
            <v>198654</v>
          </cell>
          <cell r="J48">
            <v>534432</v>
          </cell>
          <cell r="K48">
            <v>195138</v>
          </cell>
          <cell r="L48">
            <v>221508</v>
          </cell>
          <cell r="M48">
            <v>175800</v>
          </cell>
          <cell r="N48">
            <v>592446</v>
          </cell>
          <cell r="O48">
            <v>263700</v>
          </cell>
          <cell r="P48">
            <v>188106</v>
          </cell>
          <cell r="Q48">
            <v>196896</v>
          </cell>
          <cell r="R48">
            <v>648702</v>
          </cell>
          <cell r="S48">
            <v>226782</v>
          </cell>
          <cell r="T48">
            <v>167010</v>
          </cell>
          <cell r="U48">
            <v>63288</v>
          </cell>
          <cell r="V48">
            <v>457080</v>
          </cell>
          <cell r="W48">
            <v>2232660</v>
          </cell>
          <cell r="X48">
            <v>212718</v>
          </cell>
          <cell r="Y48">
            <v>135600</v>
          </cell>
          <cell r="Z48">
            <v>152640</v>
          </cell>
          <cell r="AA48">
            <v>500958</v>
          </cell>
          <cell r="AB48">
            <v>154548</v>
          </cell>
          <cell r="AC48">
            <v>129744</v>
          </cell>
          <cell r="AD48">
            <v>143100</v>
          </cell>
          <cell r="AE48">
            <v>427392</v>
          </cell>
          <cell r="AF48">
            <v>204156</v>
          </cell>
          <cell r="AG48">
            <v>171936</v>
          </cell>
          <cell r="AH48">
            <v>193248</v>
          </cell>
          <cell r="AI48">
            <v>569340</v>
          </cell>
          <cell r="AJ48">
            <v>173484</v>
          </cell>
          <cell r="AK48">
            <v>120780</v>
          </cell>
          <cell r="AL48">
            <v>131760</v>
          </cell>
          <cell r="AM48">
            <v>426024</v>
          </cell>
          <cell r="AN48">
            <v>1923714</v>
          </cell>
          <cell r="AO48">
            <v>133956</v>
          </cell>
          <cell r="AP48">
            <v>120780</v>
          </cell>
          <cell r="AQ48">
            <v>158112</v>
          </cell>
          <cell r="AR48">
            <v>412848</v>
          </cell>
          <cell r="AS48">
            <v>162504</v>
          </cell>
          <cell r="AT48">
            <v>219600</v>
          </cell>
          <cell r="AU48">
            <v>87840</v>
          </cell>
          <cell r="AV48">
            <v>469944</v>
          </cell>
          <cell r="AW48">
            <v>79056</v>
          </cell>
          <cell r="AX48">
            <v>113760</v>
          </cell>
          <cell r="AY48">
            <v>142200</v>
          </cell>
          <cell r="AZ48">
            <v>335016</v>
          </cell>
          <cell r="BA48">
            <v>161160</v>
          </cell>
          <cell r="BB48">
            <v>151680</v>
          </cell>
          <cell r="BC48">
            <v>156600</v>
          </cell>
          <cell r="BD48">
            <v>469440</v>
          </cell>
          <cell r="BE48">
            <v>1687248</v>
          </cell>
          <cell r="BF48">
            <v>52200</v>
          </cell>
          <cell r="BG48">
            <v>112230</v>
          </cell>
          <cell r="BH48">
            <v>146160</v>
          </cell>
          <cell r="BI48">
            <v>310590</v>
          </cell>
          <cell r="BJ48">
            <v>62640</v>
          </cell>
          <cell r="BK48">
            <v>135720</v>
          </cell>
          <cell r="BL48">
            <v>150210</v>
          </cell>
          <cell r="BM48">
            <v>348570</v>
          </cell>
          <cell r="BN48">
            <v>112086</v>
          </cell>
          <cell r="BO48">
            <v>103464</v>
          </cell>
          <cell r="BP48">
            <v>97716</v>
          </cell>
          <cell r="BQ48">
            <v>313266</v>
          </cell>
          <cell r="BR48">
            <v>136824</v>
          </cell>
          <cell r="BS48">
            <v>215016</v>
          </cell>
          <cell r="BT48">
            <v>37944</v>
          </cell>
          <cell r="BU48">
            <v>389784</v>
          </cell>
          <cell r="BV48">
            <v>1362210</v>
          </cell>
          <cell r="BW48">
            <v>189720</v>
          </cell>
          <cell r="BX48">
            <v>126480</v>
          </cell>
          <cell r="BY48">
            <v>139128</v>
          </cell>
          <cell r="BZ48">
            <v>455328</v>
          </cell>
          <cell r="CA48">
            <v>164424</v>
          </cell>
          <cell r="CB48">
            <v>321288</v>
          </cell>
          <cell r="CC48">
            <v>167040</v>
          </cell>
          <cell r="CD48">
            <v>652752</v>
          </cell>
          <cell r="CE48">
            <v>139200</v>
          </cell>
          <cell r="CF48">
            <v>194880</v>
          </cell>
          <cell r="CG48">
            <v>180960</v>
          </cell>
          <cell r="CH48">
            <v>515040</v>
          </cell>
          <cell r="CI48">
            <v>199056</v>
          </cell>
          <cell r="CJ48">
            <v>0</v>
          </cell>
          <cell r="CK48">
            <v>0</v>
          </cell>
          <cell r="CL48">
            <v>199056</v>
          </cell>
          <cell r="CM48">
            <v>1822176</v>
          </cell>
          <cell r="CN48">
            <v>10008005.1</v>
          </cell>
          <cell r="CQ48">
            <v>660.04110000000003</v>
          </cell>
          <cell r="CR48">
            <v>244.36199999999999</v>
          </cell>
          <cell r="CS48">
            <v>75.593999999999994</v>
          </cell>
          <cell r="CT48">
            <v>979.99709999999993</v>
          </cell>
          <cell r="CU48">
            <v>979.99709999999993</v>
          </cell>
          <cell r="CV48">
            <v>196.89599999999999</v>
          </cell>
          <cell r="CW48">
            <v>138.88200000000001</v>
          </cell>
          <cell r="CX48">
            <v>198.654</v>
          </cell>
          <cell r="CY48">
            <v>534.43200000000002</v>
          </cell>
          <cell r="CZ48">
            <v>195.13800000000001</v>
          </cell>
          <cell r="DA48">
            <v>221.50800000000001</v>
          </cell>
          <cell r="DB48">
            <v>175.8</v>
          </cell>
          <cell r="DC48">
            <v>592.44600000000003</v>
          </cell>
          <cell r="DD48">
            <v>263.7</v>
          </cell>
          <cell r="DE48">
            <v>188.10599999999999</v>
          </cell>
          <cell r="DF48">
            <v>196.89599999999999</v>
          </cell>
          <cell r="DG48">
            <v>648.702</v>
          </cell>
          <cell r="DH48">
            <v>226.78200000000001</v>
          </cell>
          <cell r="DI48">
            <v>167.01</v>
          </cell>
          <cell r="DJ48">
            <v>63.287999999999997</v>
          </cell>
          <cell r="DK48">
            <v>457.08</v>
          </cell>
          <cell r="DL48">
            <v>2232.66</v>
          </cell>
          <cell r="DM48">
            <v>212.71799999999999</v>
          </cell>
          <cell r="DN48">
            <v>135.6</v>
          </cell>
          <cell r="DO48">
            <v>152.63999999999999</v>
          </cell>
          <cell r="DP48">
            <v>500.95800000000003</v>
          </cell>
          <cell r="DQ48">
            <v>154.548</v>
          </cell>
          <cell r="DR48">
            <v>129.744</v>
          </cell>
          <cell r="DS48">
            <v>143.1</v>
          </cell>
          <cell r="DT48">
            <v>427.392</v>
          </cell>
          <cell r="DU48">
            <v>204.15600000000001</v>
          </cell>
          <cell r="DV48">
            <v>171.93600000000001</v>
          </cell>
          <cell r="DW48">
            <v>193.24799999999999</v>
          </cell>
          <cell r="DX48">
            <v>569.34</v>
          </cell>
          <cell r="DY48">
            <v>173.48400000000001</v>
          </cell>
          <cell r="DZ48">
            <v>120.78</v>
          </cell>
          <cell r="EA48">
            <v>131.76</v>
          </cell>
          <cell r="EB48">
            <v>426.024</v>
          </cell>
          <cell r="EC48">
            <v>1923.7139999999999</v>
          </cell>
          <cell r="ED48">
            <v>133.95599999999999</v>
          </cell>
          <cell r="EE48">
            <v>120.78</v>
          </cell>
          <cell r="EF48">
            <v>158.11199999999999</v>
          </cell>
          <cell r="EG48">
            <v>412.84800000000001</v>
          </cell>
          <cell r="EH48">
            <v>162.50399999999999</v>
          </cell>
          <cell r="EI48">
            <v>219.6</v>
          </cell>
          <cell r="EJ48">
            <v>87.84</v>
          </cell>
          <cell r="EK48">
            <v>469.94400000000002</v>
          </cell>
          <cell r="EL48">
            <v>79.055999999999997</v>
          </cell>
          <cell r="EM48">
            <v>113.76</v>
          </cell>
          <cell r="EN48">
            <v>142.19999999999999</v>
          </cell>
          <cell r="EO48">
            <v>335.01600000000002</v>
          </cell>
          <cell r="EP48">
            <v>161.16</v>
          </cell>
          <cell r="EQ48">
            <v>151.68</v>
          </cell>
          <cell r="ER48">
            <v>156.6</v>
          </cell>
          <cell r="ES48">
            <v>469.44</v>
          </cell>
          <cell r="ET48">
            <v>1687.248</v>
          </cell>
          <cell r="EU48">
            <v>52.2</v>
          </cell>
          <cell r="EV48">
            <v>112.23</v>
          </cell>
          <cell r="EW48">
            <v>146.16</v>
          </cell>
          <cell r="EX48">
            <v>310.58999999999997</v>
          </cell>
          <cell r="EY48">
            <v>62.64</v>
          </cell>
          <cell r="EZ48">
            <v>135.72</v>
          </cell>
          <cell r="FA48">
            <v>150.21</v>
          </cell>
          <cell r="FB48">
            <v>348.57</v>
          </cell>
          <cell r="FC48">
            <v>112.086</v>
          </cell>
          <cell r="FD48">
            <v>103.464</v>
          </cell>
          <cell r="FE48">
            <v>97.715999999999994</v>
          </cell>
          <cell r="FF48">
            <v>313.26600000000002</v>
          </cell>
          <cell r="FG48">
            <v>136.82400000000001</v>
          </cell>
          <cell r="FH48">
            <v>215.01599999999999</v>
          </cell>
          <cell r="FI48">
            <v>37.944000000000003</v>
          </cell>
          <cell r="FJ48">
            <v>389.78399999999999</v>
          </cell>
          <cell r="FK48">
            <v>1362.21</v>
          </cell>
          <cell r="FL48">
            <v>189.72</v>
          </cell>
          <cell r="FM48">
            <v>126.48</v>
          </cell>
          <cell r="FN48">
            <v>139.12799999999999</v>
          </cell>
          <cell r="FO48">
            <v>455.32799999999997</v>
          </cell>
          <cell r="FP48">
            <v>164.42400000000001</v>
          </cell>
          <cell r="FQ48">
            <v>321.28800000000001</v>
          </cell>
          <cell r="FR48">
            <v>167.04</v>
          </cell>
          <cell r="FS48">
            <v>652.75199999999995</v>
          </cell>
          <cell r="FT48">
            <v>139.19999999999999</v>
          </cell>
          <cell r="FU48">
            <v>194.88</v>
          </cell>
          <cell r="FV48">
            <v>180.96</v>
          </cell>
          <cell r="FW48">
            <v>515.04</v>
          </cell>
          <cell r="FX48">
            <v>199.05600000000001</v>
          </cell>
          <cell r="FY48">
            <v>0</v>
          </cell>
          <cell r="FZ48">
            <v>0</v>
          </cell>
          <cell r="GA48">
            <v>199.05600000000001</v>
          </cell>
          <cell r="GB48">
            <v>1822.1759999999999</v>
          </cell>
          <cell r="GC48">
            <v>10008.0051</v>
          </cell>
        </row>
        <row r="49">
          <cell r="A49" t="str">
            <v>MIAMI</v>
          </cell>
          <cell r="B49">
            <v>1670.1</v>
          </cell>
          <cell r="C49">
            <v>0</v>
          </cell>
          <cell r="D49">
            <v>0</v>
          </cell>
          <cell r="E49">
            <v>1670.1</v>
          </cell>
          <cell r="F49">
            <v>1670.1</v>
          </cell>
          <cell r="G49">
            <v>1758</v>
          </cell>
          <cell r="H49">
            <v>0</v>
          </cell>
          <cell r="I49">
            <v>1758</v>
          </cell>
          <cell r="J49">
            <v>3516</v>
          </cell>
          <cell r="K49">
            <v>0</v>
          </cell>
          <cell r="L49">
            <v>1758</v>
          </cell>
          <cell r="M49">
            <v>0</v>
          </cell>
          <cell r="N49">
            <v>1758</v>
          </cell>
          <cell r="O49">
            <v>0</v>
          </cell>
          <cell r="P49">
            <v>0</v>
          </cell>
          <cell r="Q49">
            <v>1758</v>
          </cell>
          <cell r="R49">
            <v>1758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7032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3162</v>
          </cell>
          <cell r="CC49">
            <v>0</v>
          </cell>
          <cell r="CD49">
            <v>3162</v>
          </cell>
          <cell r="CE49">
            <v>0</v>
          </cell>
          <cell r="CF49">
            <v>3480</v>
          </cell>
          <cell r="CG49">
            <v>0</v>
          </cell>
          <cell r="CH49">
            <v>3480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6642</v>
          </cell>
          <cell r="CN49">
            <v>15344.1</v>
          </cell>
          <cell r="CQ49">
            <v>1.6700999999999999</v>
          </cell>
          <cell r="CR49">
            <v>0</v>
          </cell>
          <cell r="CS49">
            <v>0</v>
          </cell>
          <cell r="CT49">
            <v>1.6700999999999999</v>
          </cell>
          <cell r="CU49">
            <v>1.6700999999999999</v>
          </cell>
          <cell r="CV49">
            <v>1.758</v>
          </cell>
          <cell r="CW49">
            <v>0</v>
          </cell>
          <cell r="CX49">
            <v>1.758</v>
          </cell>
          <cell r="CY49">
            <v>3.516</v>
          </cell>
          <cell r="CZ49">
            <v>0</v>
          </cell>
          <cell r="DA49">
            <v>1.758</v>
          </cell>
          <cell r="DB49">
            <v>0</v>
          </cell>
          <cell r="DC49">
            <v>1.758</v>
          </cell>
          <cell r="DD49">
            <v>0</v>
          </cell>
          <cell r="DE49">
            <v>0</v>
          </cell>
          <cell r="DF49">
            <v>1.758</v>
          </cell>
          <cell r="DG49">
            <v>1.758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7.032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3.1619999999999999</v>
          </cell>
          <cell r="FR49">
            <v>0</v>
          </cell>
          <cell r="FS49">
            <v>3.1619999999999999</v>
          </cell>
          <cell r="FT49">
            <v>0</v>
          </cell>
          <cell r="FU49">
            <v>3.48</v>
          </cell>
          <cell r="FV49">
            <v>0</v>
          </cell>
          <cell r="FW49">
            <v>3.48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6.6420000000000003</v>
          </cell>
          <cell r="GC49">
            <v>15.344100000000001</v>
          </cell>
        </row>
        <row r="50">
          <cell r="A50" t="str">
            <v>MORRIS DICKSON</v>
          </cell>
          <cell r="B50">
            <v>40082.400000000001</v>
          </cell>
          <cell r="C50">
            <v>0</v>
          </cell>
          <cell r="D50">
            <v>0</v>
          </cell>
          <cell r="E50">
            <v>40082.400000000001</v>
          </cell>
          <cell r="F50">
            <v>40082.400000000001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1758</v>
          </cell>
          <cell r="L50">
            <v>15822</v>
          </cell>
          <cell r="M50">
            <v>1758</v>
          </cell>
          <cell r="N50">
            <v>19338</v>
          </cell>
          <cell r="O50">
            <v>0</v>
          </cell>
          <cell r="P50">
            <v>5274</v>
          </cell>
          <cell r="Q50">
            <v>10548</v>
          </cell>
          <cell r="R50">
            <v>15822</v>
          </cell>
          <cell r="S50">
            <v>0</v>
          </cell>
          <cell r="T50">
            <v>0</v>
          </cell>
          <cell r="U50">
            <v>1758</v>
          </cell>
          <cell r="V50">
            <v>1758</v>
          </cell>
          <cell r="W50">
            <v>36918</v>
          </cell>
          <cell r="X50">
            <v>7032</v>
          </cell>
          <cell r="Y50">
            <v>3516</v>
          </cell>
          <cell r="Z50">
            <v>0</v>
          </cell>
          <cell r="AA50">
            <v>10548</v>
          </cell>
          <cell r="AB50">
            <v>3816</v>
          </cell>
          <cell r="AC50">
            <v>5724</v>
          </cell>
          <cell r="AD50">
            <v>7632</v>
          </cell>
          <cell r="AE50">
            <v>17172</v>
          </cell>
          <cell r="AF50">
            <v>19080</v>
          </cell>
          <cell r="AG50">
            <v>7632</v>
          </cell>
          <cell r="AH50">
            <v>6588</v>
          </cell>
          <cell r="AI50">
            <v>33300</v>
          </cell>
          <cell r="AJ50">
            <v>10980</v>
          </cell>
          <cell r="AK50">
            <v>10980</v>
          </cell>
          <cell r="AL50">
            <v>0</v>
          </cell>
          <cell r="AM50">
            <v>21960</v>
          </cell>
          <cell r="AN50">
            <v>82980</v>
          </cell>
          <cell r="AO50">
            <v>4392</v>
          </cell>
          <cell r="AP50">
            <v>8784</v>
          </cell>
          <cell r="AQ50">
            <v>6588</v>
          </cell>
          <cell r="AR50">
            <v>19764</v>
          </cell>
          <cell r="AS50">
            <v>2196</v>
          </cell>
          <cell r="AT50">
            <v>6588</v>
          </cell>
          <cell r="AU50">
            <v>10980</v>
          </cell>
          <cell r="AV50">
            <v>19764</v>
          </cell>
          <cell r="AW50">
            <v>2196</v>
          </cell>
          <cell r="AX50">
            <v>7110</v>
          </cell>
          <cell r="AY50">
            <v>14220</v>
          </cell>
          <cell r="AZ50">
            <v>23526</v>
          </cell>
          <cell r="BA50">
            <v>2370</v>
          </cell>
          <cell r="BB50">
            <v>2370</v>
          </cell>
          <cell r="BC50">
            <v>7830</v>
          </cell>
          <cell r="BD50">
            <v>12570</v>
          </cell>
          <cell r="BE50">
            <v>75624</v>
          </cell>
          <cell r="BF50">
            <v>0</v>
          </cell>
          <cell r="BG50">
            <v>2610</v>
          </cell>
          <cell r="BH50">
            <v>10440</v>
          </cell>
          <cell r="BI50">
            <v>13050</v>
          </cell>
          <cell r="BJ50">
            <v>0</v>
          </cell>
          <cell r="BK50">
            <v>10440</v>
          </cell>
          <cell r="BL50">
            <v>2874</v>
          </cell>
          <cell r="BM50">
            <v>13314</v>
          </cell>
          <cell r="BN50">
            <v>0</v>
          </cell>
          <cell r="BO50">
            <v>2874</v>
          </cell>
          <cell r="BP50">
            <v>8622</v>
          </cell>
          <cell r="BQ50">
            <v>11496</v>
          </cell>
          <cell r="BR50">
            <v>3162</v>
          </cell>
          <cell r="BS50">
            <v>9486</v>
          </cell>
          <cell r="BT50">
            <v>3162</v>
          </cell>
          <cell r="BU50">
            <v>15810</v>
          </cell>
          <cell r="BV50">
            <v>53670</v>
          </cell>
          <cell r="BW50">
            <v>3162</v>
          </cell>
          <cell r="BX50">
            <v>0</v>
          </cell>
          <cell r="BY50">
            <v>3162</v>
          </cell>
          <cell r="BZ50">
            <v>6324</v>
          </cell>
          <cell r="CA50">
            <v>0</v>
          </cell>
          <cell r="CB50">
            <v>9804</v>
          </cell>
          <cell r="CC50">
            <v>3480</v>
          </cell>
          <cell r="CD50">
            <v>13284</v>
          </cell>
          <cell r="CE50">
            <v>3480</v>
          </cell>
          <cell r="CF50">
            <v>10440</v>
          </cell>
          <cell r="CG50">
            <v>10440</v>
          </cell>
          <cell r="CH50">
            <v>24360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43968</v>
          </cell>
          <cell r="CN50">
            <v>333242.40000000002</v>
          </cell>
          <cell r="CQ50">
            <v>40.0824</v>
          </cell>
          <cell r="CR50">
            <v>0</v>
          </cell>
          <cell r="CS50">
            <v>0</v>
          </cell>
          <cell r="CT50">
            <v>40.0824</v>
          </cell>
          <cell r="CU50">
            <v>40.0824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1.758</v>
          </cell>
          <cell r="DA50">
            <v>15.821999999999999</v>
          </cell>
          <cell r="DB50">
            <v>1.758</v>
          </cell>
          <cell r="DC50">
            <v>19.338000000000001</v>
          </cell>
          <cell r="DD50">
            <v>0</v>
          </cell>
          <cell r="DE50">
            <v>5.274</v>
          </cell>
          <cell r="DF50">
            <v>10.548</v>
          </cell>
          <cell r="DG50">
            <v>15.821999999999999</v>
          </cell>
          <cell r="DH50">
            <v>0</v>
          </cell>
          <cell r="DI50">
            <v>0</v>
          </cell>
          <cell r="DJ50">
            <v>1.758</v>
          </cell>
          <cell r="DK50">
            <v>1.758</v>
          </cell>
          <cell r="DL50">
            <v>36.917999999999999</v>
          </cell>
          <cell r="DM50">
            <v>7.032</v>
          </cell>
          <cell r="DN50">
            <v>3.516</v>
          </cell>
          <cell r="DO50">
            <v>0</v>
          </cell>
          <cell r="DP50">
            <v>10.548</v>
          </cell>
          <cell r="DQ50">
            <v>3.8159999999999998</v>
          </cell>
          <cell r="DR50">
            <v>5.7240000000000002</v>
          </cell>
          <cell r="DS50">
            <v>7.6319999999999997</v>
          </cell>
          <cell r="DT50">
            <v>17.172000000000001</v>
          </cell>
          <cell r="DU50">
            <v>19.079999999999998</v>
          </cell>
          <cell r="DV50">
            <v>7.6319999999999997</v>
          </cell>
          <cell r="DW50">
            <v>6.5880000000000001</v>
          </cell>
          <cell r="DX50">
            <v>33.299999999999997</v>
          </cell>
          <cell r="DY50">
            <v>10.98</v>
          </cell>
          <cell r="DZ50">
            <v>10.98</v>
          </cell>
          <cell r="EA50">
            <v>0</v>
          </cell>
          <cell r="EB50">
            <v>21.96</v>
          </cell>
          <cell r="EC50">
            <v>82.98</v>
          </cell>
          <cell r="ED50">
            <v>4.3920000000000003</v>
          </cell>
          <cell r="EE50">
            <v>8.7840000000000007</v>
          </cell>
          <cell r="EF50">
            <v>6.5880000000000001</v>
          </cell>
          <cell r="EG50">
            <v>19.763999999999999</v>
          </cell>
          <cell r="EH50">
            <v>2.1960000000000002</v>
          </cell>
          <cell r="EI50">
            <v>6.5880000000000001</v>
          </cell>
          <cell r="EJ50">
            <v>10.98</v>
          </cell>
          <cell r="EK50">
            <v>19.763999999999999</v>
          </cell>
          <cell r="EL50">
            <v>2.1960000000000002</v>
          </cell>
          <cell r="EM50">
            <v>7.11</v>
          </cell>
          <cell r="EN50">
            <v>14.22</v>
          </cell>
          <cell r="EO50">
            <v>23.526</v>
          </cell>
          <cell r="EP50">
            <v>2.37</v>
          </cell>
          <cell r="EQ50">
            <v>2.37</v>
          </cell>
          <cell r="ER50">
            <v>7.83</v>
          </cell>
          <cell r="ES50">
            <v>12.57</v>
          </cell>
          <cell r="ET50">
            <v>75.623999999999995</v>
          </cell>
          <cell r="EU50">
            <v>0</v>
          </cell>
          <cell r="EV50">
            <v>2.61</v>
          </cell>
          <cell r="EW50">
            <v>10.44</v>
          </cell>
          <cell r="EX50">
            <v>13.05</v>
          </cell>
          <cell r="EY50">
            <v>0</v>
          </cell>
          <cell r="EZ50">
            <v>10.44</v>
          </cell>
          <cell r="FA50">
            <v>2.8740000000000001</v>
          </cell>
          <cell r="FB50">
            <v>13.314</v>
          </cell>
          <cell r="FC50">
            <v>0</v>
          </cell>
          <cell r="FD50">
            <v>2.8740000000000001</v>
          </cell>
          <cell r="FE50">
            <v>8.6219999999999999</v>
          </cell>
          <cell r="FF50">
            <v>11.496</v>
          </cell>
          <cell r="FG50">
            <v>3.1619999999999999</v>
          </cell>
          <cell r="FH50">
            <v>9.4860000000000007</v>
          </cell>
          <cell r="FI50">
            <v>3.1619999999999999</v>
          </cell>
          <cell r="FJ50">
            <v>15.81</v>
          </cell>
          <cell r="FK50">
            <v>53.67</v>
          </cell>
          <cell r="FL50">
            <v>3.1619999999999999</v>
          </cell>
          <cell r="FM50">
            <v>0</v>
          </cell>
          <cell r="FN50">
            <v>3.1619999999999999</v>
          </cell>
          <cell r="FO50">
            <v>6.3239999999999998</v>
          </cell>
          <cell r="FP50">
            <v>0</v>
          </cell>
          <cell r="FQ50">
            <v>9.8040000000000003</v>
          </cell>
          <cell r="FR50">
            <v>3.48</v>
          </cell>
          <cell r="FS50">
            <v>13.284000000000001</v>
          </cell>
          <cell r="FT50">
            <v>3.48</v>
          </cell>
          <cell r="FU50">
            <v>10.44</v>
          </cell>
          <cell r="FV50">
            <v>10.44</v>
          </cell>
          <cell r="FW50">
            <v>24.36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43.968000000000004</v>
          </cell>
          <cell r="GC50">
            <v>333.24240000000003</v>
          </cell>
        </row>
        <row r="51">
          <cell r="A51" t="str">
            <v>NC MUTUAL</v>
          </cell>
          <cell r="B51">
            <v>10372.200000000001</v>
          </cell>
          <cell r="C51">
            <v>22854</v>
          </cell>
          <cell r="D51">
            <v>7032</v>
          </cell>
          <cell r="E51">
            <v>40258.199999999997</v>
          </cell>
          <cell r="F51">
            <v>40258.199999999997</v>
          </cell>
          <cell r="G51">
            <v>0</v>
          </cell>
          <cell r="H51">
            <v>0</v>
          </cell>
          <cell r="I51">
            <v>5274</v>
          </cell>
          <cell r="J51">
            <v>5274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3516</v>
          </cell>
          <cell r="P51">
            <v>0</v>
          </cell>
          <cell r="Q51">
            <v>0</v>
          </cell>
          <cell r="R51">
            <v>3516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</v>
          </cell>
          <cell r="X51">
            <v>1758</v>
          </cell>
          <cell r="Y51">
            <v>0</v>
          </cell>
          <cell r="Z51">
            <v>0</v>
          </cell>
          <cell r="AA51">
            <v>1758</v>
          </cell>
          <cell r="AB51">
            <v>0</v>
          </cell>
          <cell r="AC51">
            <v>3816</v>
          </cell>
          <cell r="AD51">
            <v>5724</v>
          </cell>
          <cell r="AE51">
            <v>9540</v>
          </cell>
          <cell r="AF51">
            <v>0</v>
          </cell>
          <cell r="AG51">
            <v>3816</v>
          </cell>
          <cell r="AH51">
            <v>2196</v>
          </cell>
          <cell r="AI51">
            <v>6012</v>
          </cell>
          <cell r="AJ51">
            <v>0</v>
          </cell>
          <cell r="AK51">
            <v>2196</v>
          </cell>
          <cell r="AL51">
            <v>2196</v>
          </cell>
          <cell r="AM51">
            <v>4392</v>
          </cell>
          <cell r="AN51">
            <v>21702</v>
          </cell>
          <cell r="AO51">
            <v>4392</v>
          </cell>
          <cell r="AP51">
            <v>6588</v>
          </cell>
          <cell r="AQ51">
            <v>0</v>
          </cell>
          <cell r="AR51">
            <v>10980</v>
          </cell>
          <cell r="AS51">
            <v>4392</v>
          </cell>
          <cell r="AT51">
            <v>0</v>
          </cell>
          <cell r="AU51">
            <v>4392</v>
          </cell>
          <cell r="AV51">
            <v>8784</v>
          </cell>
          <cell r="AW51">
            <v>0</v>
          </cell>
          <cell r="AX51">
            <v>2370</v>
          </cell>
          <cell r="AY51">
            <v>2370</v>
          </cell>
          <cell r="AZ51">
            <v>4740</v>
          </cell>
          <cell r="BA51">
            <v>2370</v>
          </cell>
          <cell r="BB51">
            <v>2370</v>
          </cell>
          <cell r="BC51">
            <v>5220</v>
          </cell>
          <cell r="BD51">
            <v>9960</v>
          </cell>
          <cell r="BE51">
            <v>34464</v>
          </cell>
          <cell r="BF51">
            <v>0</v>
          </cell>
          <cell r="BG51">
            <v>0</v>
          </cell>
          <cell r="BH51">
            <v>2610</v>
          </cell>
          <cell r="BI51">
            <v>2610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2874</v>
          </cell>
          <cell r="BP51">
            <v>2874</v>
          </cell>
          <cell r="BQ51">
            <v>5748</v>
          </cell>
          <cell r="BR51">
            <v>0</v>
          </cell>
          <cell r="BS51">
            <v>3162</v>
          </cell>
          <cell r="BT51">
            <v>0</v>
          </cell>
          <cell r="BU51">
            <v>3162</v>
          </cell>
          <cell r="BV51">
            <v>11520</v>
          </cell>
          <cell r="BW51">
            <v>0</v>
          </cell>
          <cell r="BX51">
            <v>3162</v>
          </cell>
          <cell r="BY51">
            <v>0</v>
          </cell>
          <cell r="BZ51">
            <v>3162</v>
          </cell>
          <cell r="CA51">
            <v>3162</v>
          </cell>
          <cell r="CB51">
            <v>3162</v>
          </cell>
          <cell r="CC51">
            <v>0</v>
          </cell>
          <cell r="CD51">
            <v>6324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6960</v>
          </cell>
          <cell r="CJ51">
            <v>0</v>
          </cell>
          <cell r="CK51">
            <v>0</v>
          </cell>
          <cell r="CL51">
            <v>6960</v>
          </cell>
          <cell r="CM51">
            <v>16446</v>
          </cell>
          <cell r="CN51">
            <v>133180.20000000001</v>
          </cell>
          <cell r="CQ51">
            <v>10.372200000000001</v>
          </cell>
          <cell r="CR51">
            <v>22.853999999999999</v>
          </cell>
          <cell r="CS51">
            <v>7.032</v>
          </cell>
          <cell r="CT51">
            <v>40.258199999999995</v>
          </cell>
          <cell r="CU51">
            <v>40.258199999999995</v>
          </cell>
          <cell r="CV51">
            <v>0</v>
          </cell>
          <cell r="CW51">
            <v>0</v>
          </cell>
          <cell r="CX51">
            <v>5.274</v>
          </cell>
          <cell r="CY51">
            <v>5.274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3.516</v>
          </cell>
          <cell r="DE51">
            <v>0</v>
          </cell>
          <cell r="DF51">
            <v>0</v>
          </cell>
          <cell r="DG51">
            <v>3.516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8.7899999999999991</v>
          </cell>
          <cell r="DM51">
            <v>1.758</v>
          </cell>
          <cell r="DN51">
            <v>0</v>
          </cell>
          <cell r="DO51">
            <v>0</v>
          </cell>
          <cell r="DP51">
            <v>1.758</v>
          </cell>
          <cell r="DQ51">
            <v>0</v>
          </cell>
          <cell r="DR51">
            <v>3.8159999999999998</v>
          </cell>
          <cell r="DS51">
            <v>5.7240000000000002</v>
          </cell>
          <cell r="DT51">
            <v>9.5399999999999991</v>
          </cell>
          <cell r="DU51">
            <v>0</v>
          </cell>
          <cell r="DV51">
            <v>3.8159999999999998</v>
          </cell>
          <cell r="DW51">
            <v>2.1960000000000002</v>
          </cell>
          <cell r="DX51">
            <v>6.0119999999999996</v>
          </cell>
          <cell r="DY51">
            <v>0</v>
          </cell>
          <cell r="DZ51">
            <v>2.1960000000000002</v>
          </cell>
          <cell r="EA51">
            <v>2.1960000000000002</v>
          </cell>
          <cell r="EB51">
            <v>4.3920000000000003</v>
          </cell>
          <cell r="EC51">
            <v>21.702000000000002</v>
          </cell>
          <cell r="ED51">
            <v>4.3920000000000003</v>
          </cell>
          <cell r="EE51">
            <v>6.5880000000000001</v>
          </cell>
          <cell r="EF51">
            <v>0</v>
          </cell>
          <cell r="EG51">
            <v>10.98</v>
          </cell>
          <cell r="EH51">
            <v>4.3920000000000003</v>
          </cell>
          <cell r="EI51">
            <v>0</v>
          </cell>
          <cell r="EJ51">
            <v>4.3920000000000003</v>
          </cell>
          <cell r="EK51">
            <v>8.7840000000000007</v>
          </cell>
          <cell r="EL51">
            <v>0</v>
          </cell>
          <cell r="EM51">
            <v>2.37</v>
          </cell>
          <cell r="EN51">
            <v>2.37</v>
          </cell>
          <cell r="EO51">
            <v>4.74</v>
          </cell>
          <cell r="EP51">
            <v>2.37</v>
          </cell>
          <cell r="EQ51">
            <v>2.37</v>
          </cell>
          <cell r="ER51">
            <v>5.22</v>
          </cell>
          <cell r="ES51">
            <v>9.9600000000000009</v>
          </cell>
          <cell r="ET51">
            <v>34.463999999999999</v>
          </cell>
          <cell r="EU51">
            <v>0</v>
          </cell>
          <cell r="EV51">
            <v>0</v>
          </cell>
          <cell r="EW51">
            <v>2.61</v>
          </cell>
          <cell r="EX51">
            <v>2.61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2.8740000000000001</v>
          </cell>
          <cell r="FE51">
            <v>2.8740000000000001</v>
          </cell>
          <cell r="FF51">
            <v>5.7480000000000002</v>
          </cell>
          <cell r="FG51">
            <v>0</v>
          </cell>
          <cell r="FH51">
            <v>3.1619999999999999</v>
          </cell>
          <cell r="FI51">
            <v>0</v>
          </cell>
          <cell r="FJ51">
            <v>3.1619999999999999</v>
          </cell>
          <cell r="FK51">
            <v>11.52</v>
          </cell>
          <cell r="FL51">
            <v>0</v>
          </cell>
          <cell r="FM51">
            <v>3.1619999999999999</v>
          </cell>
          <cell r="FN51">
            <v>0</v>
          </cell>
          <cell r="FO51">
            <v>3.1619999999999999</v>
          </cell>
          <cell r="FP51">
            <v>3.1619999999999999</v>
          </cell>
          <cell r="FQ51">
            <v>3.1619999999999999</v>
          </cell>
          <cell r="FR51">
            <v>0</v>
          </cell>
          <cell r="FS51">
            <v>6.3239999999999998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6.96</v>
          </cell>
          <cell r="FY51">
            <v>0</v>
          </cell>
          <cell r="FZ51">
            <v>0</v>
          </cell>
          <cell r="GA51">
            <v>6.96</v>
          </cell>
          <cell r="GB51">
            <v>16.446000000000002</v>
          </cell>
          <cell r="GC51">
            <v>133.18020000000001</v>
          </cell>
        </row>
        <row r="52">
          <cell r="A52" t="str">
            <v>PRESCRIPTION SUPPLY</v>
          </cell>
          <cell r="B52">
            <v>3340.2</v>
          </cell>
          <cell r="C52">
            <v>0</v>
          </cell>
          <cell r="D52">
            <v>3516</v>
          </cell>
          <cell r="E52">
            <v>6856.2</v>
          </cell>
          <cell r="F52">
            <v>6856.2</v>
          </cell>
          <cell r="G52">
            <v>1758</v>
          </cell>
          <cell r="H52">
            <v>0</v>
          </cell>
          <cell r="I52">
            <v>1758</v>
          </cell>
          <cell r="J52">
            <v>3516</v>
          </cell>
          <cell r="K52">
            <v>1758</v>
          </cell>
          <cell r="L52">
            <v>0</v>
          </cell>
          <cell r="M52">
            <v>3516</v>
          </cell>
          <cell r="N52">
            <v>5274</v>
          </cell>
          <cell r="O52">
            <v>0</v>
          </cell>
          <cell r="P52">
            <v>1758</v>
          </cell>
          <cell r="Q52">
            <v>0</v>
          </cell>
          <cell r="R52">
            <v>1758</v>
          </cell>
          <cell r="S52">
            <v>1758</v>
          </cell>
          <cell r="T52">
            <v>0</v>
          </cell>
          <cell r="U52">
            <v>0</v>
          </cell>
          <cell r="V52">
            <v>1758</v>
          </cell>
          <cell r="W52">
            <v>12306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19162.2</v>
          </cell>
          <cell r="CQ52">
            <v>3.3401999999999998</v>
          </cell>
          <cell r="CR52">
            <v>0</v>
          </cell>
          <cell r="CS52">
            <v>3.516</v>
          </cell>
          <cell r="CT52">
            <v>6.8561999999999994</v>
          </cell>
          <cell r="CU52">
            <v>6.8561999999999994</v>
          </cell>
          <cell r="CV52">
            <v>1.758</v>
          </cell>
          <cell r="CW52">
            <v>0</v>
          </cell>
          <cell r="CX52">
            <v>1.758</v>
          </cell>
          <cell r="CY52">
            <v>3.516</v>
          </cell>
          <cell r="CZ52">
            <v>1.758</v>
          </cell>
          <cell r="DA52">
            <v>0</v>
          </cell>
          <cell r="DB52">
            <v>3.516</v>
          </cell>
          <cell r="DC52">
            <v>5.274</v>
          </cell>
          <cell r="DD52">
            <v>0</v>
          </cell>
          <cell r="DE52">
            <v>1.758</v>
          </cell>
          <cell r="DF52">
            <v>0</v>
          </cell>
          <cell r="DG52">
            <v>1.758</v>
          </cell>
          <cell r="DH52">
            <v>1.758</v>
          </cell>
          <cell r="DI52">
            <v>0</v>
          </cell>
          <cell r="DJ52">
            <v>0</v>
          </cell>
          <cell r="DK52">
            <v>1.758</v>
          </cell>
          <cell r="DL52">
            <v>12.305999999999999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19.162200000000002</v>
          </cell>
        </row>
        <row r="53">
          <cell r="A53" t="str">
            <v>ROCHESTER DRUG</v>
          </cell>
          <cell r="B53">
            <v>6680.4</v>
          </cell>
          <cell r="C53">
            <v>3516</v>
          </cell>
          <cell r="D53">
            <v>1758</v>
          </cell>
          <cell r="E53">
            <v>11954.4</v>
          </cell>
          <cell r="F53">
            <v>11954.4</v>
          </cell>
          <cell r="G53">
            <v>8790</v>
          </cell>
          <cell r="H53">
            <v>1758</v>
          </cell>
          <cell r="I53">
            <v>3516</v>
          </cell>
          <cell r="J53">
            <v>14064</v>
          </cell>
          <cell r="K53">
            <v>3516</v>
          </cell>
          <cell r="L53">
            <v>7032</v>
          </cell>
          <cell r="M53">
            <v>1758</v>
          </cell>
          <cell r="N53">
            <v>12306</v>
          </cell>
          <cell r="O53">
            <v>1758</v>
          </cell>
          <cell r="P53">
            <v>1758</v>
          </cell>
          <cell r="Q53">
            <v>7032</v>
          </cell>
          <cell r="R53">
            <v>10548</v>
          </cell>
          <cell r="S53">
            <v>5274</v>
          </cell>
          <cell r="T53">
            <v>3516</v>
          </cell>
          <cell r="U53">
            <v>0</v>
          </cell>
          <cell r="V53">
            <v>8790</v>
          </cell>
          <cell r="W53">
            <v>45708</v>
          </cell>
          <cell r="X53">
            <v>0</v>
          </cell>
          <cell r="Y53">
            <v>0</v>
          </cell>
          <cell r="Z53">
            <v>1908</v>
          </cell>
          <cell r="AA53">
            <v>1908</v>
          </cell>
          <cell r="AB53">
            <v>5724</v>
          </cell>
          <cell r="AC53">
            <v>3816</v>
          </cell>
          <cell r="AD53">
            <v>0</v>
          </cell>
          <cell r="AE53">
            <v>9540</v>
          </cell>
          <cell r="AF53">
            <v>3816</v>
          </cell>
          <cell r="AG53">
            <v>0</v>
          </cell>
          <cell r="AH53">
            <v>2196</v>
          </cell>
          <cell r="AI53">
            <v>6012</v>
          </cell>
          <cell r="AJ53">
            <v>0</v>
          </cell>
          <cell r="AK53">
            <v>6588</v>
          </cell>
          <cell r="AL53">
            <v>0</v>
          </cell>
          <cell r="AM53">
            <v>6588</v>
          </cell>
          <cell r="AN53">
            <v>24048</v>
          </cell>
          <cell r="AO53">
            <v>10980</v>
          </cell>
          <cell r="AP53">
            <v>2196</v>
          </cell>
          <cell r="AQ53">
            <v>0</v>
          </cell>
          <cell r="AR53">
            <v>13176</v>
          </cell>
          <cell r="AS53">
            <v>2196</v>
          </cell>
          <cell r="AT53">
            <v>0</v>
          </cell>
          <cell r="AU53">
            <v>6588</v>
          </cell>
          <cell r="AV53">
            <v>8784</v>
          </cell>
          <cell r="AW53">
            <v>0</v>
          </cell>
          <cell r="AX53">
            <v>9480</v>
          </cell>
          <cell r="AY53">
            <v>2370</v>
          </cell>
          <cell r="AZ53">
            <v>11850</v>
          </cell>
          <cell r="BA53">
            <v>2370</v>
          </cell>
          <cell r="BB53">
            <v>0</v>
          </cell>
          <cell r="BC53">
            <v>2610</v>
          </cell>
          <cell r="BD53">
            <v>4980</v>
          </cell>
          <cell r="BE53">
            <v>38790</v>
          </cell>
          <cell r="BF53">
            <v>2610</v>
          </cell>
          <cell r="BG53">
            <v>2610</v>
          </cell>
          <cell r="BH53">
            <v>7830</v>
          </cell>
          <cell r="BI53">
            <v>13050</v>
          </cell>
          <cell r="BJ53">
            <v>2610</v>
          </cell>
          <cell r="BK53">
            <v>0</v>
          </cell>
          <cell r="BL53">
            <v>2874</v>
          </cell>
          <cell r="BM53">
            <v>5484</v>
          </cell>
          <cell r="BN53">
            <v>5748</v>
          </cell>
          <cell r="BO53">
            <v>2874</v>
          </cell>
          <cell r="BP53">
            <v>2874</v>
          </cell>
          <cell r="BQ53">
            <v>11496</v>
          </cell>
          <cell r="BR53">
            <v>0</v>
          </cell>
          <cell r="BS53">
            <v>3162</v>
          </cell>
          <cell r="BT53">
            <v>0</v>
          </cell>
          <cell r="BU53">
            <v>3162</v>
          </cell>
          <cell r="BV53">
            <v>33192</v>
          </cell>
          <cell r="BW53">
            <v>0</v>
          </cell>
          <cell r="BX53">
            <v>3162</v>
          </cell>
          <cell r="BY53">
            <v>0</v>
          </cell>
          <cell r="BZ53">
            <v>3162</v>
          </cell>
          <cell r="CA53">
            <v>3162</v>
          </cell>
          <cell r="CB53">
            <v>10122</v>
          </cell>
          <cell r="CC53">
            <v>0</v>
          </cell>
          <cell r="CD53">
            <v>13284</v>
          </cell>
          <cell r="CE53">
            <v>3480</v>
          </cell>
          <cell r="CF53">
            <v>3480</v>
          </cell>
          <cell r="CG53">
            <v>3480</v>
          </cell>
          <cell r="CH53">
            <v>10440</v>
          </cell>
          <cell r="CI53">
            <v>3480</v>
          </cell>
          <cell r="CJ53">
            <v>0</v>
          </cell>
          <cell r="CK53">
            <v>0</v>
          </cell>
          <cell r="CL53">
            <v>3480</v>
          </cell>
          <cell r="CM53">
            <v>30366</v>
          </cell>
          <cell r="CN53">
            <v>184058.4</v>
          </cell>
          <cell r="CQ53">
            <v>6.6803999999999997</v>
          </cell>
          <cell r="CR53">
            <v>3.516</v>
          </cell>
          <cell r="CS53">
            <v>1.758</v>
          </cell>
          <cell r="CT53">
            <v>11.9544</v>
          </cell>
          <cell r="CU53">
            <v>11.9544</v>
          </cell>
          <cell r="CV53">
            <v>8.7899999999999991</v>
          </cell>
          <cell r="CW53">
            <v>1.758</v>
          </cell>
          <cell r="CX53">
            <v>3.516</v>
          </cell>
          <cell r="CY53">
            <v>14.064</v>
          </cell>
          <cell r="CZ53">
            <v>3.516</v>
          </cell>
          <cell r="DA53">
            <v>7.032</v>
          </cell>
          <cell r="DB53">
            <v>1.758</v>
          </cell>
          <cell r="DC53">
            <v>12.305999999999999</v>
          </cell>
          <cell r="DD53">
            <v>1.758</v>
          </cell>
          <cell r="DE53">
            <v>1.758</v>
          </cell>
          <cell r="DF53">
            <v>7.032</v>
          </cell>
          <cell r="DG53">
            <v>10.548</v>
          </cell>
          <cell r="DH53">
            <v>5.274</v>
          </cell>
          <cell r="DI53">
            <v>3.516</v>
          </cell>
          <cell r="DJ53">
            <v>0</v>
          </cell>
          <cell r="DK53">
            <v>8.7899999999999991</v>
          </cell>
          <cell r="DL53">
            <v>45.707999999999998</v>
          </cell>
          <cell r="DM53">
            <v>0</v>
          </cell>
          <cell r="DN53">
            <v>0</v>
          </cell>
          <cell r="DO53">
            <v>1.9079999999999999</v>
          </cell>
          <cell r="DP53">
            <v>1.9079999999999999</v>
          </cell>
          <cell r="DQ53">
            <v>5.7240000000000002</v>
          </cell>
          <cell r="DR53">
            <v>3.8159999999999998</v>
          </cell>
          <cell r="DS53">
            <v>0</v>
          </cell>
          <cell r="DT53">
            <v>9.5399999999999991</v>
          </cell>
          <cell r="DU53">
            <v>3.8159999999999998</v>
          </cell>
          <cell r="DV53">
            <v>0</v>
          </cell>
          <cell r="DW53">
            <v>2.1960000000000002</v>
          </cell>
          <cell r="DX53">
            <v>6.0119999999999996</v>
          </cell>
          <cell r="DY53">
            <v>0</v>
          </cell>
          <cell r="DZ53">
            <v>6.5880000000000001</v>
          </cell>
          <cell r="EA53">
            <v>0</v>
          </cell>
          <cell r="EB53">
            <v>6.5880000000000001</v>
          </cell>
          <cell r="EC53">
            <v>24.047999999999998</v>
          </cell>
          <cell r="ED53">
            <v>10.98</v>
          </cell>
          <cell r="EE53">
            <v>2.1960000000000002</v>
          </cell>
          <cell r="EF53">
            <v>0</v>
          </cell>
          <cell r="EG53">
            <v>13.176</v>
          </cell>
          <cell r="EH53">
            <v>2.1960000000000002</v>
          </cell>
          <cell r="EI53">
            <v>0</v>
          </cell>
          <cell r="EJ53">
            <v>6.5880000000000001</v>
          </cell>
          <cell r="EK53">
            <v>8.7840000000000007</v>
          </cell>
          <cell r="EL53">
            <v>0</v>
          </cell>
          <cell r="EM53">
            <v>9.48</v>
          </cell>
          <cell r="EN53">
            <v>2.37</v>
          </cell>
          <cell r="EO53">
            <v>11.85</v>
          </cell>
          <cell r="EP53">
            <v>2.37</v>
          </cell>
          <cell r="EQ53">
            <v>0</v>
          </cell>
          <cell r="ER53">
            <v>2.61</v>
          </cell>
          <cell r="ES53">
            <v>4.9800000000000004</v>
          </cell>
          <cell r="ET53">
            <v>38.79</v>
          </cell>
          <cell r="EU53">
            <v>2.61</v>
          </cell>
          <cell r="EV53">
            <v>2.61</v>
          </cell>
          <cell r="EW53">
            <v>7.83</v>
          </cell>
          <cell r="EX53">
            <v>13.05</v>
          </cell>
          <cell r="EY53">
            <v>2.61</v>
          </cell>
          <cell r="EZ53">
            <v>0</v>
          </cell>
          <cell r="FA53">
            <v>2.8740000000000001</v>
          </cell>
          <cell r="FB53">
            <v>5.484</v>
          </cell>
          <cell r="FC53">
            <v>5.7480000000000002</v>
          </cell>
          <cell r="FD53">
            <v>2.8740000000000001</v>
          </cell>
          <cell r="FE53">
            <v>2.8740000000000001</v>
          </cell>
          <cell r="FF53">
            <v>11.496</v>
          </cell>
          <cell r="FG53">
            <v>0</v>
          </cell>
          <cell r="FH53">
            <v>3.1619999999999999</v>
          </cell>
          <cell r="FI53">
            <v>0</v>
          </cell>
          <cell r="FJ53">
            <v>3.1619999999999999</v>
          </cell>
          <cell r="FK53">
            <v>33.192</v>
          </cell>
          <cell r="FL53">
            <v>0</v>
          </cell>
          <cell r="FM53">
            <v>3.1619999999999999</v>
          </cell>
          <cell r="FN53">
            <v>0</v>
          </cell>
          <cell r="FO53">
            <v>3.1619999999999999</v>
          </cell>
          <cell r="FP53">
            <v>3.1619999999999999</v>
          </cell>
          <cell r="FQ53">
            <v>10.122</v>
          </cell>
          <cell r="FR53">
            <v>0</v>
          </cell>
          <cell r="FS53">
            <v>13.284000000000001</v>
          </cell>
          <cell r="FT53">
            <v>3.48</v>
          </cell>
          <cell r="FU53">
            <v>3.48</v>
          </cell>
          <cell r="FV53">
            <v>3.48</v>
          </cell>
          <cell r="FW53">
            <v>10.44</v>
          </cell>
          <cell r="FX53">
            <v>3.48</v>
          </cell>
          <cell r="FY53">
            <v>0</v>
          </cell>
          <cell r="FZ53">
            <v>0</v>
          </cell>
          <cell r="GA53">
            <v>3.48</v>
          </cell>
          <cell r="GB53">
            <v>30.366</v>
          </cell>
          <cell r="GC53">
            <v>184.05840000000001</v>
          </cell>
        </row>
        <row r="54">
          <cell r="A54" t="str">
            <v>SMITH DRUG</v>
          </cell>
          <cell r="B54">
            <v>50806.2</v>
          </cell>
          <cell r="C54">
            <v>7032</v>
          </cell>
          <cell r="D54">
            <v>14064</v>
          </cell>
          <cell r="E54">
            <v>71902.2</v>
          </cell>
          <cell r="F54">
            <v>71902.2</v>
          </cell>
          <cell r="G54">
            <v>3516</v>
          </cell>
          <cell r="H54">
            <v>3516</v>
          </cell>
          <cell r="I54">
            <v>15822</v>
          </cell>
          <cell r="J54">
            <v>22854</v>
          </cell>
          <cell r="K54">
            <v>3516</v>
          </cell>
          <cell r="L54">
            <v>0</v>
          </cell>
          <cell r="M54">
            <v>3516</v>
          </cell>
          <cell r="N54">
            <v>7032</v>
          </cell>
          <cell r="O54">
            <v>10548</v>
          </cell>
          <cell r="P54">
            <v>10548</v>
          </cell>
          <cell r="Q54">
            <v>3516</v>
          </cell>
          <cell r="R54">
            <v>24612</v>
          </cell>
          <cell r="S54">
            <v>3516</v>
          </cell>
          <cell r="T54">
            <v>3516</v>
          </cell>
          <cell r="U54">
            <v>0</v>
          </cell>
          <cell r="V54">
            <v>7032</v>
          </cell>
          <cell r="W54">
            <v>61530</v>
          </cell>
          <cell r="X54">
            <v>0</v>
          </cell>
          <cell r="Y54">
            <v>0</v>
          </cell>
          <cell r="Z54">
            <v>3816</v>
          </cell>
          <cell r="AA54">
            <v>3816</v>
          </cell>
          <cell r="AB54">
            <v>7632</v>
          </cell>
          <cell r="AC54">
            <v>11448</v>
          </cell>
          <cell r="AD54">
            <v>11448</v>
          </cell>
          <cell r="AE54">
            <v>30528</v>
          </cell>
          <cell r="AF54">
            <v>9540</v>
          </cell>
          <cell r="AG54">
            <v>2196</v>
          </cell>
          <cell r="AH54">
            <v>4392</v>
          </cell>
          <cell r="AI54">
            <v>16128</v>
          </cell>
          <cell r="AJ54">
            <v>4392</v>
          </cell>
          <cell r="AK54">
            <v>6588</v>
          </cell>
          <cell r="AL54">
            <v>8784</v>
          </cell>
          <cell r="AM54">
            <v>19764</v>
          </cell>
          <cell r="AN54">
            <v>70236</v>
          </cell>
          <cell r="AO54">
            <v>0</v>
          </cell>
          <cell r="AP54">
            <v>4392</v>
          </cell>
          <cell r="AQ54">
            <v>6588</v>
          </cell>
          <cell r="AR54">
            <v>10980</v>
          </cell>
          <cell r="AS54">
            <v>10980</v>
          </cell>
          <cell r="AT54">
            <v>8784</v>
          </cell>
          <cell r="AU54">
            <v>6588</v>
          </cell>
          <cell r="AV54">
            <v>26352</v>
          </cell>
          <cell r="AW54">
            <v>4392</v>
          </cell>
          <cell r="AX54">
            <v>11850</v>
          </cell>
          <cell r="AY54">
            <v>7110</v>
          </cell>
          <cell r="AZ54">
            <v>23352</v>
          </cell>
          <cell r="BA54">
            <v>9480</v>
          </cell>
          <cell r="BB54">
            <v>2370</v>
          </cell>
          <cell r="BC54">
            <v>0</v>
          </cell>
          <cell r="BD54">
            <v>11850</v>
          </cell>
          <cell r="BE54">
            <v>72534</v>
          </cell>
          <cell r="BF54">
            <v>0</v>
          </cell>
          <cell r="BG54">
            <v>2610</v>
          </cell>
          <cell r="BH54">
            <v>0</v>
          </cell>
          <cell r="BI54">
            <v>2610</v>
          </cell>
          <cell r="BJ54">
            <v>0</v>
          </cell>
          <cell r="BK54">
            <v>0</v>
          </cell>
          <cell r="BL54">
            <v>5748</v>
          </cell>
          <cell r="BM54">
            <v>5748</v>
          </cell>
          <cell r="BN54">
            <v>2874</v>
          </cell>
          <cell r="BO54">
            <v>0</v>
          </cell>
          <cell r="BP54">
            <v>8622</v>
          </cell>
          <cell r="BQ54">
            <v>11496</v>
          </cell>
          <cell r="BR54">
            <v>0</v>
          </cell>
          <cell r="BS54">
            <v>6324</v>
          </cell>
          <cell r="BT54">
            <v>0</v>
          </cell>
          <cell r="BU54">
            <v>6324</v>
          </cell>
          <cell r="BV54">
            <v>26178</v>
          </cell>
          <cell r="BW54">
            <v>3162</v>
          </cell>
          <cell r="BX54">
            <v>0</v>
          </cell>
          <cell r="BY54">
            <v>0</v>
          </cell>
          <cell r="BZ54">
            <v>3162</v>
          </cell>
          <cell r="CA54">
            <v>3162</v>
          </cell>
          <cell r="CB54">
            <v>3480</v>
          </cell>
          <cell r="CC54">
            <v>0</v>
          </cell>
          <cell r="CD54">
            <v>6642</v>
          </cell>
          <cell r="CE54">
            <v>6960</v>
          </cell>
          <cell r="CF54">
            <v>3480</v>
          </cell>
          <cell r="CG54">
            <v>0</v>
          </cell>
          <cell r="CH54">
            <v>10440</v>
          </cell>
          <cell r="CI54">
            <v>6960</v>
          </cell>
          <cell r="CJ54">
            <v>0</v>
          </cell>
          <cell r="CK54">
            <v>0</v>
          </cell>
          <cell r="CL54">
            <v>6960</v>
          </cell>
          <cell r="CM54">
            <v>27204</v>
          </cell>
          <cell r="CN54">
            <v>329584.2</v>
          </cell>
          <cell r="CQ54">
            <v>50.806199999999997</v>
          </cell>
          <cell r="CR54">
            <v>7.032</v>
          </cell>
          <cell r="CS54">
            <v>14.064</v>
          </cell>
          <cell r="CT54">
            <v>71.902199999999993</v>
          </cell>
          <cell r="CU54">
            <v>71.902199999999993</v>
          </cell>
          <cell r="CV54">
            <v>3.516</v>
          </cell>
          <cell r="CW54">
            <v>3.516</v>
          </cell>
          <cell r="CX54">
            <v>15.821999999999999</v>
          </cell>
          <cell r="CY54">
            <v>22.853999999999999</v>
          </cell>
          <cell r="CZ54">
            <v>3.516</v>
          </cell>
          <cell r="DA54">
            <v>0</v>
          </cell>
          <cell r="DB54">
            <v>3.516</v>
          </cell>
          <cell r="DC54">
            <v>7.032</v>
          </cell>
          <cell r="DD54">
            <v>10.548</v>
          </cell>
          <cell r="DE54">
            <v>10.548</v>
          </cell>
          <cell r="DF54">
            <v>3.516</v>
          </cell>
          <cell r="DG54">
            <v>24.611999999999998</v>
          </cell>
          <cell r="DH54">
            <v>3.516</v>
          </cell>
          <cell r="DI54">
            <v>3.516</v>
          </cell>
          <cell r="DJ54">
            <v>0</v>
          </cell>
          <cell r="DK54">
            <v>7.032</v>
          </cell>
          <cell r="DL54">
            <v>61.53</v>
          </cell>
          <cell r="DM54">
            <v>0</v>
          </cell>
          <cell r="DN54">
            <v>0</v>
          </cell>
          <cell r="DO54">
            <v>3.8159999999999998</v>
          </cell>
          <cell r="DP54">
            <v>3.8159999999999998</v>
          </cell>
          <cell r="DQ54">
            <v>7.6319999999999997</v>
          </cell>
          <cell r="DR54">
            <v>11.448</v>
          </cell>
          <cell r="DS54">
            <v>11.448</v>
          </cell>
          <cell r="DT54">
            <v>30.527999999999999</v>
          </cell>
          <cell r="DU54">
            <v>9.5399999999999991</v>
          </cell>
          <cell r="DV54">
            <v>2.1960000000000002</v>
          </cell>
          <cell r="DW54">
            <v>4.3920000000000003</v>
          </cell>
          <cell r="DX54">
            <v>16.128</v>
          </cell>
          <cell r="DY54">
            <v>4.3920000000000003</v>
          </cell>
          <cell r="DZ54">
            <v>6.5880000000000001</v>
          </cell>
          <cell r="EA54">
            <v>8.7840000000000007</v>
          </cell>
          <cell r="EB54">
            <v>19.763999999999999</v>
          </cell>
          <cell r="EC54">
            <v>70.236000000000004</v>
          </cell>
          <cell r="ED54">
            <v>0</v>
          </cell>
          <cell r="EE54">
            <v>4.3920000000000003</v>
          </cell>
          <cell r="EF54">
            <v>6.5880000000000001</v>
          </cell>
          <cell r="EG54">
            <v>10.98</v>
          </cell>
          <cell r="EH54">
            <v>10.98</v>
          </cell>
          <cell r="EI54">
            <v>8.7840000000000007</v>
          </cell>
          <cell r="EJ54">
            <v>6.5880000000000001</v>
          </cell>
          <cell r="EK54">
            <v>26.352</v>
          </cell>
          <cell r="EL54">
            <v>4.3920000000000003</v>
          </cell>
          <cell r="EM54">
            <v>11.85</v>
          </cell>
          <cell r="EN54">
            <v>7.11</v>
          </cell>
          <cell r="EO54">
            <v>23.352</v>
          </cell>
          <cell r="EP54">
            <v>9.48</v>
          </cell>
          <cell r="EQ54">
            <v>2.37</v>
          </cell>
          <cell r="ER54">
            <v>0</v>
          </cell>
          <cell r="ES54">
            <v>11.85</v>
          </cell>
          <cell r="ET54">
            <v>72.534000000000006</v>
          </cell>
          <cell r="EU54">
            <v>0</v>
          </cell>
          <cell r="EV54">
            <v>2.61</v>
          </cell>
          <cell r="EW54">
            <v>0</v>
          </cell>
          <cell r="EX54">
            <v>2.61</v>
          </cell>
          <cell r="EY54">
            <v>0</v>
          </cell>
          <cell r="EZ54">
            <v>0</v>
          </cell>
          <cell r="FA54">
            <v>5.7480000000000002</v>
          </cell>
          <cell r="FB54">
            <v>5.7480000000000002</v>
          </cell>
          <cell r="FC54">
            <v>2.8740000000000001</v>
          </cell>
          <cell r="FD54">
            <v>0</v>
          </cell>
          <cell r="FE54">
            <v>8.6219999999999999</v>
          </cell>
          <cell r="FF54">
            <v>11.496</v>
          </cell>
          <cell r="FG54">
            <v>0</v>
          </cell>
          <cell r="FH54">
            <v>6.3239999999999998</v>
          </cell>
          <cell r="FI54">
            <v>0</v>
          </cell>
          <cell r="FJ54">
            <v>6.3239999999999998</v>
          </cell>
          <cell r="FK54">
            <v>26.178000000000001</v>
          </cell>
          <cell r="FL54">
            <v>3.1619999999999999</v>
          </cell>
          <cell r="FM54">
            <v>0</v>
          </cell>
          <cell r="FN54">
            <v>0</v>
          </cell>
          <cell r="FO54">
            <v>3.1619999999999999</v>
          </cell>
          <cell r="FP54">
            <v>3.1619999999999999</v>
          </cell>
          <cell r="FQ54">
            <v>3.48</v>
          </cell>
          <cell r="FR54">
            <v>0</v>
          </cell>
          <cell r="FS54">
            <v>6.6420000000000003</v>
          </cell>
          <cell r="FT54">
            <v>6.96</v>
          </cell>
          <cell r="FU54">
            <v>3.48</v>
          </cell>
          <cell r="FV54">
            <v>0</v>
          </cell>
          <cell r="FW54">
            <v>10.44</v>
          </cell>
          <cell r="FX54">
            <v>6.96</v>
          </cell>
          <cell r="FY54">
            <v>0</v>
          </cell>
          <cell r="FZ54">
            <v>0</v>
          </cell>
          <cell r="GA54">
            <v>6.96</v>
          </cell>
          <cell r="GB54">
            <v>27.204000000000001</v>
          </cell>
          <cell r="GC54">
            <v>329.58420000000001</v>
          </cell>
        </row>
        <row r="55">
          <cell r="A55" t="str">
            <v>VALLEY DRUG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</row>
        <row r="56">
          <cell r="A56" t="str">
            <v>VALLEY WHOLESALE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1908</v>
          </cell>
          <cell r="AA56">
            <v>1908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1908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3162</v>
          </cell>
          <cell r="CB56">
            <v>0</v>
          </cell>
          <cell r="CC56">
            <v>0</v>
          </cell>
          <cell r="CD56">
            <v>3162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3162</v>
          </cell>
          <cell r="CN56">
            <v>5070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1.9079999999999999</v>
          </cell>
          <cell r="DP56">
            <v>1.9079999999999999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1.9079999999999999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3.1619999999999999</v>
          </cell>
          <cell r="FQ56">
            <v>0</v>
          </cell>
          <cell r="FR56">
            <v>0</v>
          </cell>
          <cell r="FS56">
            <v>3.1619999999999999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3.1619999999999999</v>
          </cell>
          <cell r="GC56">
            <v>5.07</v>
          </cell>
        </row>
        <row r="57">
          <cell r="A57" t="str">
            <v>VALUE DRUG</v>
          </cell>
          <cell r="B57">
            <v>13360.8</v>
          </cell>
          <cell r="C57">
            <v>0</v>
          </cell>
          <cell r="D57">
            <v>3516</v>
          </cell>
          <cell r="E57">
            <v>16876.8</v>
          </cell>
          <cell r="F57">
            <v>16876.8</v>
          </cell>
          <cell r="G57">
            <v>0</v>
          </cell>
          <cell r="H57">
            <v>0</v>
          </cell>
          <cell r="I57">
            <v>1758</v>
          </cell>
          <cell r="J57">
            <v>1758</v>
          </cell>
          <cell r="K57">
            <v>0</v>
          </cell>
          <cell r="L57">
            <v>3516</v>
          </cell>
          <cell r="M57">
            <v>3516</v>
          </cell>
          <cell r="N57">
            <v>7032</v>
          </cell>
          <cell r="O57">
            <v>1758</v>
          </cell>
          <cell r="P57">
            <v>1758</v>
          </cell>
          <cell r="Q57">
            <v>0</v>
          </cell>
          <cell r="R57">
            <v>3516</v>
          </cell>
          <cell r="S57">
            <v>0</v>
          </cell>
          <cell r="T57">
            <v>1758</v>
          </cell>
          <cell r="U57">
            <v>3516</v>
          </cell>
          <cell r="V57">
            <v>5274</v>
          </cell>
          <cell r="W57">
            <v>17580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1908</v>
          </cell>
          <cell r="AG57">
            <v>0</v>
          </cell>
          <cell r="AH57">
            <v>4392</v>
          </cell>
          <cell r="AI57">
            <v>6300</v>
          </cell>
          <cell r="AJ57">
            <v>2196</v>
          </cell>
          <cell r="AK57">
            <v>0</v>
          </cell>
          <cell r="AL57">
            <v>0</v>
          </cell>
          <cell r="AM57">
            <v>2196</v>
          </cell>
          <cell r="AN57">
            <v>8496</v>
          </cell>
          <cell r="AO57">
            <v>0</v>
          </cell>
          <cell r="AP57">
            <v>2196</v>
          </cell>
          <cell r="AQ57">
            <v>0</v>
          </cell>
          <cell r="AR57">
            <v>2196</v>
          </cell>
          <cell r="AS57">
            <v>0</v>
          </cell>
          <cell r="AT57">
            <v>2196</v>
          </cell>
          <cell r="AU57">
            <v>6588</v>
          </cell>
          <cell r="AV57">
            <v>8784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10980</v>
          </cell>
          <cell r="BF57">
            <v>5220</v>
          </cell>
          <cell r="BG57">
            <v>0</v>
          </cell>
          <cell r="BH57">
            <v>0</v>
          </cell>
          <cell r="BI57">
            <v>5220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5748</v>
          </cell>
          <cell r="BQ57">
            <v>5748</v>
          </cell>
          <cell r="BR57">
            <v>0</v>
          </cell>
          <cell r="BS57">
            <v>9486</v>
          </cell>
          <cell r="BT57">
            <v>3162</v>
          </cell>
          <cell r="BU57">
            <v>12648</v>
          </cell>
          <cell r="BV57">
            <v>23616</v>
          </cell>
          <cell r="BW57">
            <v>9486</v>
          </cell>
          <cell r="BX57">
            <v>6324</v>
          </cell>
          <cell r="BY57">
            <v>9486</v>
          </cell>
          <cell r="BZ57">
            <v>25296</v>
          </cell>
          <cell r="CA57">
            <v>9486</v>
          </cell>
          <cell r="CB57">
            <v>6642</v>
          </cell>
          <cell r="CC57">
            <v>10440</v>
          </cell>
          <cell r="CD57">
            <v>26568</v>
          </cell>
          <cell r="CE57">
            <v>13920</v>
          </cell>
          <cell r="CF57">
            <v>13920</v>
          </cell>
          <cell r="CG57">
            <v>31320</v>
          </cell>
          <cell r="CH57">
            <v>59160</v>
          </cell>
          <cell r="CI57">
            <v>6960</v>
          </cell>
          <cell r="CJ57">
            <v>0</v>
          </cell>
          <cell r="CK57">
            <v>0</v>
          </cell>
          <cell r="CL57">
            <v>6960</v>
          </cell>
          <cell r="CM57">
            <v>117984</v>
          </cell>
          <cell r="CN57">
            <v>195532.79999999999</v>
          </cell>
          <cell r="CQ57">
            <v>13.360799999999999</v>
          </cell>
          <cell r="CR57">
            <v>0</v>
          </cell>
          <cell r="CS57">
            <v>3.516</v>
          </cell>
          <cell r="CT57">
            <v>16.876799999999999</v>
          </cell>
          <cell r="CU57">
            <v>16.876799999999999</v>
          </cell>
          <cell r="CV57">
            <v>0</v>
          </cell>
          <cell r="CW57">
            <v>0</v>
          </cell>
          <cell r="CX57">
            <v>1.758</v>
          </cell>
          <cell r="CY57">
            <v>1.758</v>
          </cell>
          <cell r="CZ57">
            <v>0</v>
          </cell>
          <cell r="DA57">
            <v>3.516</v>
          </cell>
          <cell r="DB57">
            <v>3.516</v>
          </cell>
          <cell r="DC57">
            <v>7.032</v>
          </cell>
          <cell r="DD57">
            <v>1.758</v>
          </cell>
          <cell r="DE57">
            <v>1.758</v>
          </cell>
          <cell r="DF57">
            <v>0</v>
          </cell>
          <cell r="DG57">
            <v>3.516</v>
          </cell>
          <cell r="DH57">
            <v>0</v>
          </cell>
          <cell r="DI57">
            <v>1.758</v>
          </cell>
          <cell r="DJ57">
            <v>3.516</v>
          </cell>
          <cell r="DK57">
            <v>5.274</v>
          </cell>
          <cell r="DL57">
            <v>17.579999999999998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1.9079999999999999</v>
          </cell>
          <cell r="DV57">
            <v>0</v>
          </cell>
          <cell r="DW57">
            <v>4.3920000000000003</v>
          </cell>
          <cell r="DX57">
            <v>6.3</v>
          </cell>
          <cell r="DY57">
            <v>2.1960000000000002</v>
          </cell>
          <cell r="DZ57">
            <v>0</v>
          </cell>
          <cell r="EA57">
            <v>0</v>
          </cell>
          <cell r="EB57">
            <v>2.1960000000000002</v>
          </cell>
          <cell r="EC57">
            <v>8.4960000000000004</v>
          </cell>
          <cell r="ED57">
            <v>0</v>
          </cell>
          <cell r="EE57">
            <v>2.1960000000000002</v>
          </cell>
          <cell r="EF57">
            <v>0</v>
          </cell>
          <cell r="EG57">
            <v>2.1960000000000002</v>
          </cell>
          <cell r="EH57">
            <v>0</v>
          </cell>
          <cell r="EI57">
            <v>2.1960000000000002</v>
          </cell>
          <cell r="EJ57">
            <v>6.5880000000000001</v>
          </cell>
          <cell r="EK57">
            <v>8.7840000000000007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10.98</v>
          </cell>
          <cell r="EU57">
            <v>5.22</v>
          </cell>
          <cell r="EV57">
            <v>0</v>
          </cell>
          <cell r="EW57">
            <v>0</v>
          </cell>
          <cell r="EX57">
            <v>5.22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5.7480000000000002</v>
          </cell>
          <cell r="FF57">
            <v>5.7480000000000002</v>
          </cell>
          <cell r="FG57">
            <v>0</v>
          </cell>
          <cell r="FH57">
            <v>9.4860000000000007</v>
          </cell>
          <cell r="FI57">
            <v>3.1619999999999999</v>
          </cell>
          <cell r="FJ57">
            <v>12.648</v>
          </cell>
          <cell r="FK57">
            <v>23.616</v>
          </cell>
          <cell r="FL57">
            <v>9.4860000000000007</v>
          </cell>
          <cell r="FM57">
            <v>6.3239999999999998</v>
          </cell>
          <cell r="FN57">
            <v>9.4860000000000007</v>
          </cell>
          <cell r="FO57">
            <v>25.295999999999999</v>
          </cell>
          <cell r="FP57">
            <v>9.4860000000000007</v>
          </cell>
          <cell r="FQ57">
            <v>6.6420000000000003</v>
          </cell>
          <cell r="FR57">
            <v>10.44</v>
          </cell>
          <cell r="FS57">
            <v>26.568000000000001</v>
          </cell>
          <cell r="FT57">
            <v>13.92</v>
          </cell>
          <cell r="FU57">
            <v>13.92</v>
          </cell>
          <cell r="FV57">
            <v>31.32</v>
          </cell>
          <cell r="FW57">
            <v>59.16</v>
          </cell>
          <cell r="FX57">
            <v>6.96</v>
          </cell>
          <cell r="FY57">
            <v>0</v>
          </cell>
          <cell r="FZ57">
            <v>0</v>
          </cell>
          <cell r="GA57">
            <v>6.96</v>
          </cell>
          <cell r="GB57">
            <v>117.98399999999999</v>
          </cell>
          <cell r="GC57">
            <v>195.53279999999998</v>
          </cell>
        </row>
        <row r="58">
          <cell r="A58" t="str">
            <v>Fentora 100 Mcg Total</v>
          </cell>
          <cell r="B58">
            <v>1837901.1</v>
          </cell>
          <cell r="C58">
            <v>887790</v>
          </cell>
          <cell r="D58">
            <v>559044</v>
          </cell>
          <cell r="E58">
            <v>3284735.1</v>
          </cell>
          <cell r="F58">
            <v>3284735.1</v>
          </cell>
          <cell r="G58">
            <v>759456</v>
          </cell>
          <cell r="H58">
            <v>509820</v>
          </cell>
          <cell r="I58">
            <v>662766</v>
          </cell>
          <cell r="J58">
            <v>1932042</v>
          </cell>
          <cell r="K58">
            <v>768246</v>
          </cell>
          <cell r="L58">
            <v>836808</v>
          </cell>
          <cell r="M58">
            <v>587172</v>
          </cell>
          <cell r="N58">
            <v>2192226</v>
          </cell>
          <cell r="O58">
            <v>715506</v>
          </cell>
          <cell r="P58">
            <v>615300</v>
          </cell>
          <cell r="Q58">
            <v>513336</v>
          </cell>
          <cell r="R58">
            <v>1844142</v>
          </cell>
          <cell r="S58">
            <v>676830</v>
          </cell>
          <cell r="T58">
            <v>523884</v>
          </cell>
          <cell r="U58">
            <v>246120</v>
          </cell>
          <cell r="V58">
            <v>1446834</v>
          </cell>
          <cell r="W58">
            <v>7415244</v>
          </cell>
          <cell r="X58">
            <v>789342</v>
          </cell>
          <cell r="Y58">
            <v>439086</v>
          </cell>
          <cell r="Z58">
            <v>419760</v>
          </cell>
          <cell r="AA58">
            <v>1648188</v>
          </cell>
          <cell r="AB58">
            <v>522792</v>
          </cell>
          <cell r="AC58">
            <v>497988</v>
          </cell>
          <cell r="AD58">
            <v>421668</v>
          </cell>
          <cell r="AE58">
            <v>1442448</v>
          </cell>
          <cell r="AF58">
            <v>725040</v>
          </cell>
          <cell r="AG58">
            <v>560664</v>
          </cell>
          <cell r="AH58">
            <v>544608</v>
          </cell>
          <cell r="AI58">
            <v>1830312</v>
          </cell>
          <cell r="AJ58">
            <v>748836</v>
          </cell>
          <cell r="AK58">
            <v>386496</v>
          </cell>
          <cell r="AL58">
            <v>421632</v>
          </cell>
          <cell r="AM58">
            <v>1556964</v>
          </cell>
          <cell r="AN58">
            <v>6477912</v>
          </cell>
          <cell r="AO58">
            <v>399672</v>
          </cell>
          <cell r="AP58">
            <v>388692</v>
          </cell>
          <cell r="AQ58">
            <v>474336</v>
          </cell>
          <cell r="AR58">
            <v>1262700</v>
          </cell>
          <cell r="AS58">
            <v>518256</v>
          </cell>
          <cell r="AT58">
            <v>555588</v>
          </cell>
          <cell r="AU58">
            <v>445788</v>
          </cell>
          <cell r="AV58">
            <v>1519632</v>
          </cell>
          <cell r="AW58">
            <v>433266</v>
          </cell>
          <cell r="AX58">
            <v>443190</v>
          </cell>
          <cell r="AY58">
            <v>488220</v>
          </cell>
          <cell r="AZ58">
            <v>1364676</v>
          </cell>
          <cell r="BA58">
            <v>478740</v>
          </cell>
          <cell r="BB58">
            <v>450300</v>
          </cell>
          <cell r="BC58">
            <v>513390</v>
          </cell>
          <cell r="BD58">
            <v>1442430</v>
          </cell>
          <cell r="BE58">
            <v>5589438</v>
          </cell>
          <cell r="BF58">
            <v>391500</v>
          </cell>
          <cell r="BG58">
            <v>386280</v>
          </cell>
          <cell r="BH58">
            <v>508950</v>
          </cell>
          <cell r="BI58">
            <v>1286730</v>
          </cell>
          <cell r="BJ58">
            <v>331470</v>
          </cell>
          <cell r="BK58">
            <v>477630</v>
          </cell>
          <cell r="BL58">
            <v>602130</v>
          </cell>
          <cell r="BM58">
            <v>1411230</v>
          </cell>
          <cell r="BN58">
            <v>399486</v>
          </cell>
          <cell r="BO58">
            <v>514446</v>
          </cell>
          <cell r="BP58">
            <v>367872</v>
          </cell>
          <cell r="BQ58">
            <v>1281804</v>
          </cell>
          <cell r="BR58">
            <v>514518</v>
          </cell>
          <cell r="BS58">
            <v>736746</v>
          </cell>
          <cell r="BT58">
            <v>395250</v>
          </cell>
          <cell r="BU58">
            <v>1646514</v>
          </cell>
          <cell r="BV58">
            <v>5626278</v>
          </cell>
          <cell r="BW58">
            <v>467976</v>
          </cell>
          <cell r="BX58">
            <v>430032</v>
          </cell>
          <cell r="BY58">
            <v>518568</v>
          </cell>
          <cell r="BZ58">
            <v>1416576</v>
          </cell>
          <cell r="CA58">
            <v>584970</v>
          </cell>
          <cell r="CB58">
            <v>762168</v>
          </cell>
          <cell r="CC58">
            <v>539400</v>
          </cell>
          <cell r="CD58">
            <v>1886538</v>
          </cell>
          <cell r="CE58">
            <v>549840</v>
          </cell>
          <cell r="CF58">
            <v>807360</v>
          </cell>
          <cell r="CG58">
            <v>612480</v>
          </cell>
          <cell r="CH58">
            <v>1969680</v>
          </cell>
          <cell r="CI58">
            <v>675468</v>
          </cell>
          <cell r="CJ58">
            <v>0</v>
          </cell>
          <cell r="CK58">
            <v>0</v>
          </cell>
          <cell r="CL58">
            <v>675468</v>
          </cell>
          <cell r="CM58">
            <v>5948262</v>
          </cell>
          <cell r="CN58">
            <v>34341869.100000009</v>
          </cell>
          <cell r="CQ58">
            <v>1837.9008000000003</v>
          </cell>
          <cell r="CR58">
            <v>887.79000000000008</v>
          </cell>
          <cell r="CS58">
            <v>559.04399999999987</v>
          </cell>
          <cell r="CT58">
            <v>3284.7350999999999</v>
          </cell>
          <cell r="CU58">
            <v>3284.7350999999999</v>
          </cell>
          <cell r="CV58">
            <v>759.4559999999999</v>
          </cell>
          <cell r="CW58">
            <v>509.82</v>
          </cell>
          <cell r="CX58">
            <v>662.76600000000008</v>
          </cell>
          <cell r="CY58">
            <v>1932.0420000000001</v>
          </cell>
          <cell r="CZ58">
            <v>768.24599999999998</v>
          </cell>
          <cell r="DA58">
            <v>836.80800000000022</v>
          </cell>
          <cell r="DB58">
            <v>587.17200000000003</v>
          </cell>
          <cell r="DC58">
            <v>2192.2260000000006</v>
          </cell>
          <cell r="DD58">
            <v>715.50599999999997</v>
          </cell>
          <cell r="DE58">
            <v>615.30000000000007</v>
          </cell>
          <cell r="DF58">
            <v>513.33599999999979</v>
          </cell>
          <cell r="DG58">
            <v>1844.1420000000003</v>
          </cell>
          <cell r="DH58">
            <v>676.83</v>
          </cell>
          <cell r="DI58">
            <v>523.88400000000001</v>
          </cell>
          <cell r="DJ58">
            <v>246.12</v>
          </cell>
          <cell r="DK58">
            <v>1446.8339999999998</v>
          </cell>
          <cell r="DL58">
            <v>7415.2439999999988</v>
          </cell>
          <cell r="DM58">
            <v>789.3420000000001</v>
          </cell>
          <cell r="DN58">
            <v>439.08600000000007</v>
          </cell>
          <cell r="DO58">
            <v>419.76</v>
          </cell>
          <cell r="DP58">
            <v>1648.1879999999999</v>
          </cell>
          <cell r="DQ58">
            <v>522.79199999999992</v>
          </cell>
          <cell r="DR58">
            <v>497.988</v>
          </cell>
          <cell r="DS58">
            <v>421.66800000000001</v>
          </cell>
          <cell r="DT58">
            <v>1442.4480000000001</v>
          </cell>
          <cell r="DU58">
            <v>725.04000000000019</v>
          </cell>
          <cell r="DV58">
            <v>560.66399999999999</v>
          </cell>
          <cell r="DW58">
            <v>544.60800000000006</v>
          </cell>
          <cell r="DX58">
            <v>1830.3119999999997</v>
          </cell>
          <cell r="DY58">
            <v>748.83600000000013</v>
          </cell>
          <cell r="DZ58">
            <v>386.49600000000009</v>
          </cell>
          <cell r="EA58">
            <v>421.63199999999995</v>
          </cell>
          <cell r="EB58">
            <v>1556.9640000000002</v>
          </cell>
          <cell r="EC58">
            <v>6477.9120000000003</v>
          </cell>
          <cell r="ED58">
            <v>399.67200000000003</v>
          </cell>
          <cell r="EE58">
            <v>388.69200000000001</v>
          </cell>
          <cell r="EF58">
            <v>474.33600000000001</v>
          </cell>
          <cell r="EG58">
            <v>1262.6999999999998</v>
          </cell>
          <cell r="EH58">
            <v>518.25599999999997</v>
          </cell>
          <cell r="EI58">
            <v>555.58799999999997</v>
          </cell>
          <cell r="EJ58">
            <v>445.78800000000012</v>
          </cell>
          <cell r="EK58">
            <v>1519.6320000000003</v>
          </cell>
          <cell r="EL58">
            <v>433.26600000000002</v>
          </cell>
          <cell r="EM58">
            <v>443.19000000000011</v>
          </cell>
          <cell r="EN58">
            <v>488.22000000000008</v>
          </cell>
          <cell r="EO58">
            <v>1364.6760000000002</v>
          </cell>
          <cell r="EP58">
            <v>478.74</v>
          </cell>
          <cell r="EQ58">
            <v>450.3</v>
          </cell>
          <cell r="ER58">
            <v>513.39</v>
          </cell>
          <cell r="ES58">
            <v>1442.4299999999998</v>
          </cell>
          <cell r="ET58">
            <v>5589.4379999999992</v>
          </cell>
          <cell r="EU58">
            <v>391.50000000000006</v>
          </cell>
          <cell r="EV58">
            <v>386.28000000000009</v>
          </cell>
          <cell r="EW58">
            <v>508.95000000000005</v>
          </cell>
          <cell r="EX58">
            <v>1286.7299999999998</v>
          </cell>
          <cell r="EY58">
            <v>331.47</v>
          </cell>
          <cell r="EZ58">
            <v>477.63000000000005</v>
          </cell>
          <cell r="FA58">
            <v>602.13000000000011</v>
          </cell>
          <cell r="FB58">
            <v>1411.23</v>
          </cell>
          <cell r="FC58">
            <v>399.48599999999999</v>
          </cell>
          <cell r="FD58">
            <v>514.44600000000003</v>
          </cell>
          <cell r="FE58">
            <v>367.87200000000007</v>
          </cell>
          <cell r="FF58">
            <v>1281.8040000000003</v>
          </cell>
          <cell r="FG58">
            <v>514.51800000000003</v>
          </cell>
          <cell r="FH58">
            <v>736.74599999999998</v>
          </cell>
          <cell r="FI58">
            <v>395.24999999999994</v>
          </cell>
          <cell r="FJ58">
            <v>1646.5139999999999</v>
          </cell>
          <cell r="FK58">
            <v>5626.2780000000002</v>
          </cell>
          <cell r="FL58">
            <v>467.976</v>
          </cell>
          <cell r="FM58">
            <v>426.87</v>
          </cell>
          <cell r="FN58">
            <v>518.56799999999998</v>
          </cell>
          <cell r="FO58">
            <v>1413.4140000000002</v>
          </cell>
          <cell r="FP58">
            <v>584.97000000000014</v>
          </cell>
          <cell r="FQ58">
            <v>762.16800000000012</v>
          </cell>
          <cell r="FR58">
            <v>539.40000000000009</v>
          </cell>
          <cell r="FS58">
            <v>1886.5380000000005</v>
          </cell>
          <cell r="FT58">
            <v>549.84</v>
          </cell>
          <cell r="FU58">
            <v>807.36000000000013</v>
          </cell>
          <cell r="FV58">
            <v>612.48000000000013</v>
          </cell>
          <cell r="FW58">
            <v>1969.68</v>
          </cell>
          <cell r="FX58">
            <v>675.46800000000007</v>
          </cell>
          <cell r="FY58">
            <v>0</v>
          </cell>
          <cell r="FZ58">
            <v>0</v>
          </cell>
          <cell r="GA58">
            <v>675.46800000000007</v>
          </cell>
          <cell r="GB58">
            <v>5948.2619999999997</v>
          </cell>
          <cell r="GC58">
            <v>34341.869100000011</v>
          </cell>
        </row>
        <row r="62">
          <cell r="A62" t="str">
            <v>Fentora 200 Mcg</v>
          </cell>
          <cell r="B62" t="str">
            <v>OCT</v>
          </cell>
          <cell r="C62" t="str">
            <v>NOV</v>
          </cell>
          <cell r="D62" t="str">
            <v>DEC</v>
          </cell>
          <cell r="E62" t="str">
            <v>Q4 2006</v>
          </cell>
          <cell r="F62" t="str">
            <v>2006 Total</v>
          </cell>
          <cell r="G62" t="str">
            <v>JAN</v>
          </cell>
          <cell r="H62" t="str">
            <v>FEB</v>
          </cell>
          <cell r="I62" t="str">
            <v>MAR</v>
          </cell>
          <cell r="J62" t="str">
            <v>Q1 2007</v>
          </cell>
          <cell r="K62" t="str">
            <v>APR</v>
          </cell>
          <cell r="L62" t="str">
            <v>MAY</v>
          </cell>
          <cell r="M62" t="str">
            <v>JUN</v>
          </cell>
          <cell r="N62" t="str">
            <v>Q2 2007</v>
          </cell>
          <cell r="O62" t="str">
            <v>JUL</v>
          </cell>
          <cell r="P62" t="str">
            <v>AUG</v>
          </cell>
          <cell r="Q62" t="str">
            <v>SEP</v>
          </cell>
          <cell r="R62" t="str">
            <v>Q3 2007</v>
          </cell>
          <cell r="S62" t="str">
            <v>OCT</v>
          </cell>
          <cell r="T62" t="str">
            <v>NOV</v>
          </cell>
          <cell r="U62" t="str">
            <v>DEC</v>
          </cell>
          <cell r="V62" t="str">
            <v>Q4 2007</v>
          </cell>
          <cell r="W62" t="str">
            <v>2007 Total</v>
          </cell>
          <cell r="X62" t="str">
            <v>JAN</v>
          </cell>
          <cell r="Y62" t="str">
            <v>FEB</v>
          </cell>
          <cell r="Z62" t="str">
            <v>MAR</v>
          </cell>
          <cell r="AA62" t="str">
            <v>Q1 2008</v>
          </cell>
          <cell r="AB62" t="str">
            <v>APR</v>
          </cell>
          <cell r="AC62" t="str">
            <v>MAY</v>
          </cell>
          <cell r="AD62" t="str">
            <v>JUN</v>
          </cell>
          <cell r="AE62" t="str">
            <v>Q2 2008</v>
          </cell>
          <cell r="AF62" t="str">
            <v>JUL</v>
          </cell>
          <cell r="AG62" t="str">
            <v>AUG</v>
          </cell>
          <cell r="AH62" t="str">
            <v>SEP</v>
          </cell>
          <cell r="AI62" t="str">
            <v>Q3 2008</v>
          </cell>
          <cell r="AJ62" t="str">
            <v>OCT</v>
          </cell>
          <cell r="AK62" t="str">
            <v>NOV</v>
          </cell>
          <cell r="AL62" t="str">
            <v>DEC</v>
          </cell>
          <cell r="AM62" t="str">
            <v>Q4 2008</v>
          </cell>
          <cell r="AN62" t="str">
            <v>2008 Total</v>
          </cell>
          <cell r="AO62" t="str">
            <v>JAN</v>
          </cell>
          <cell r="AP62" t="str">
            <v>FEB</v>
          </cell>
          <cell r="AQ62" t="str">
            <v>MAR</v>
          </cell>
          <cell r="AR62" t="str">
            <v>Q1 2009</v>
          </cell>
          <cell r="AS62" t="str">
            <v>APR</v>
          </cell>
          <cell r="AT62" t="str">
            <v>MAY</v>
          </cell>
          <cell r="AU62" t="str">
            <v>JUN</v>
          </cell>
          <cell r="AV62" t="str">
            <v>Q2 2009</v>
          </cell>
          <cell r="AW62" t="str">
            <v>JUL</v>
          </cell>
          <cell r="AX62" t="str">
            <v>AUG</v>
          </cell>
          <cell r="AY62" t="str">
            <v>SEP</v>
          </cell>
          <cell r="AZ62" t="str">
            <v>Q3 2009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Q4 2009</v>
          </cell>
          <cell r="BE62" t="str">
            <v>2009 Total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Q1 2010</v>
          </cell>
          <cell r="BJ62" t="str">
            <v>APR</v>
          </cell>
          <cell r="BK62" t="str">
            <v>MAY</v>
          </cell>
          <cell r="BL62" t="str">
            <v>JUN</v>
          </cell>
          <cell r="BM62" t="str">
            <v>Q2 2010</v>
          </cell>
          <cell r="BN62" t="str">
            <v>JUL</v>
          </cell>
          <cell r="BO62" t="str">
            <v>AUG</v>
          </cell>
          <cell r="BP62" t="str">
            <v>SEP</v>
          </cell>
          <cell r="BQ62" t="str">
            <v>Q3 2010</v>
          </cell>
          <cell r="BR62" t="str">
            <v>OCT</v>
          </cell>
          <cell r="BS62" t="str">
            <v>NOV</v>
          </cell>
          <cell r="BT62" t="str">
            <v>DEC</v>
          </cell>
          <cell r="BU62" t="str">
            <v>Q4 2010</v>
          </cell>
          <cell r="BV62" t="str">
            <v>2010 Total</v>
          </cell>
          <cell r="BW62" t="str">
            <v>JAN</v>
          </cell>
          <cell r="BX62" t="str">
            <v>FEB</v>
          </cell>
          <cell r="BY62" t="str">
            <v>MAR</v>
          </cell>
          <cell r="BZ62" t="str">
            <v>Q1 2011</v>
          </cell>
          <cell r="CA62" t="str">
            <v>APR</v>
          </cell>
          <cell r="CB62" t="str">
            <v>MAY</v>
          </cell>
          <cell r="CC62" t="str">
            <v>JUN</v>
          </cell>
          <cell r="CD62" t="str">
            <v>Q2 2011</v>
          </cell>
          <cell r="CE62" t="str">
            <v>JUL</v>
          </cell>
          <cell r="CF62" t="str">
            <v>AUG</v>
          </cell>
          <cell r="CG62" t="str">
            <v>SEP</v>
          </cell>
          <cell r="CH62" t="str">
            <v>Q3 2011</v>
          </cell>
          <cell r="CI62" t="str">
            <v>OCT</v>
          </cell>
          <cell r="CJ62" t="str">
            <v>NOV</v>
          </cell>
          <cell r="CK62" t="str">
            <v>DEC</v>
          </cell>
          <cell r="CL62" t="str">
            <v>Q4 2011</v>
          </cell>
          <cell r="CM62" t="str">
            <v>2011 Total</v>
          </cell>
          <cell r="CN62" t="str">
            <v>Grand Total</v>
          </cell>
          <cell r="CQ62" t="str">
            <v>OCT</v>
          </cell>
          <cell r="CR62" t="str">
            <v>NOV</v>
          </cell>
          <cell r="CS62" t="str">
            <v>DEC</v>
          </cell>
          <cell r="CT62" t="str">
            <v>Q4 2006</v>
          </cell>
          <cell r="CU62" t="str">
            <v>2006 Total</v>
          </cell>
          <cell r="CV62" t="str">
            <v>JAN</v>
          </cell>
          <cell r="CW62" t="str">
            <v>FEB</v>
          </cell>
          <cell r="CX62" t="str">
            <v>MAR</v>
          </cell>
          <cell r="CY62" t="str">
            <v>Q1 2007</v>
          </cell>
          <cell r="CZ62" t="str">
            <v>APR</v>
          </cell>
          <cell r="DA62" t="str">
            <v>MAY</v>
          </cell>
          <cell r="DB62" t="str">
            <v>JUN</v>
          </cell>
          <cell r="DC62" t="str">
            <v>Q2 2007</v>
          </cell>
          <cell r="DD62" t="str">
            <v>JUL</v>
          </cell>
          <cell r="DE62" t="str">
            <v>AUG</v>
          </cell>
          <cell r="DF62" t="str">
            <v>SEP</v>
          </cell>
          <cell r="DG62" t="str">
            <v>Q3 2007</v>
          </cell>
          <cell r="DH62" t="str">
            <v>OCT</v>
          </cell>
          <cell r="DI62" t="str">
            <v>NOV</v>
          </cell>
          <cell r="DJ62" t="str">
            <v>DEC</v>
          </cell>
          <cell r="DK62" t="str">
            <v>Q4 2007</v>
          </cell>
          <cell r="DL62" t="str">
            <v>2007 Total</v>
          </cell>
          <cell r="DM62" t="str">
            <v>JAN</v>
          </cell>
          <cell r="DN62" t="str">
            <v>FEB</v>
          </cell>
          <cell r="DO62" t="str">
            <v>MAR</v>
          </cell>
          <cell r="DP62" t="str">
            <v>Q1 2008</v>
          </cell>
          <cell r="DQ62" t="str">
            <v>APR</v>
          </cell>
          <cell r="DR62" t="str">
            <v>MAY</v>
          </cell>
          <cell r="DS62" t="str">
            <v>JUN</v>
          </cell>
          <cell r="DT62" t="str">
            <v>Q2 2008</v>
          </cell>
          <cell r="DU62" t="str">
            <v>JUL</v>
          </cell>
          <cell r="DV62" t="str">
            <v>AUG</v>
          </cell>
          <cell r="DW62" t="str">
            <v>SEP</v>
          </cell>
          <cell r="DX62" t="str">
            <v>Q3 2008</v>
          </cell>
          <cell r="DY62" t="str">
            <v>OCT</v>
          </cell>
          <cell r="DZ62" t="str">
            <v>NOV</v>
          </cell>
          <cell r="EA62" t="str">
            <v>DEC</v>
          </cell>
          <cell r="EB62" t="str">
            <v>Q4 2008</v>
          </cell>
          <cell r="EC62" t="str">
            <v>2008 Total</v>
          </cell>
          <cell r="ED62" t="str">
            <v>JAN</v>
          </cell>
          <cell r="EE62" t="str">
            <v>FEB</v>
          </cell>
          <cell r="EF62" t="str">
            <v>MAR</v>
          </cell>
          <cell r="EG62" t="str">
            <v>Q1 2009</v>
          </cell>
          <cell r="EH62" t="str">
            <v>APR</v>
          </cell>
          <cell r="EI62" t="str">
            <v>MAY</v>
          </cell>
          <cell r="EJ62" t="str">
            <v>JUN</v>
          </cell>
          <cell r="EK62" t="str">
            <v>Q2 2009</v>
          </cell>
          <cell r="EL62" t="str">
            <v>JUL</v>
          </cell>
          <cell r="EM62" t="str">
            <v>AUG</v>
          </cell>
          <cell r="EN62" t="str">
            <v>SEP</v>
          </cell>
          <cell r="EO62" t="str">
            <v>Q3 2009</v>
          </cell>
          <cell r="EP62" t="str">
            <v>OCT</v>
          </cell>
          <cell r="EQ62" t="str">
            <v>NOV</v>
          </cell>
          <cell r="ER62" t="str">
            <v>DEC</v>
          </cell>
          <cell r="ES62" t="str">
            <v>Q4 2009</v>
          </cell>
          <cell r="ET62" t="str">
            <v>2009 Total</v>
          </cell>
          <cell r="EU62" t="str">
            <v>JAN</v>
          </cell>
          <cell r="EV62" t="str">
            <v>FEB</v>
          </cell>
          <cell r="EW62" t="str">
            <v>MAR</v>
          </cell>
          <cell r="EX62" t="str">
            <v>Q1 2010</v>
          </cell>
          <cell r="EY62" t="str">
            <v>APR</v>
          </cell>
          <cell r="EZ62" t="str">
            <v>MAY</v>
          </cell>
          <cell r="FA62" t="str">
            <v>JUN</v>
          </cell>
          <cell r="FB62" t="str">
            <v>Q2 2010</v>
          </cell>
          <cell r="FC62" t="str">
            <v>JUL</v>
          </cell>
          <cell r="FD62" t="str">
            <v>AUG</v>
          </cell>
          <cell r="FE62" t="str">
            <v>SEP</v>
          </cell>
          <cell r="FF62" t="str">
            <v>Q3 2010</v>
          </cell>
          <cell r="FG62" t="str">
            <v>OCT</v>
          </cell>
          <cell r="FH62" t="str">
            <v>NOV</v>
          </cell>
          <cell r="FI62" t="str">
            <v>DEC</v>
          </cell>
          <cell r="FJ62" t="str">
            <v>Q4 2010</v>
          </cell>
          <cell r="FK62" t="str">
            <v>2010 Total</v>
          </cell>
          <cell r="FL62" t="str">
            <v>JAN</v>
          </cell>
          <cell r="FM62" t="str">
            <v>FEB</v>
          </cell>
          <cell r="FN62" t="str">
            <v>MAR</v>
          </cell>
          <cell r="FO62" t="str">
            <v>Q1 2011</v>
          </cell>
          <cell r="FP62" t="str">
            <v>APR</v>
          </cell>
          <cell r="FQ62" t="str">
            <v>MAY</v>
          </cell>
          <cell r="FR62" t="str">
            <v>JUN</v>
          </cell>
          <cell r="FS62" t="str">
            <v>Q2 2011</v>
          </cell>
          <cell r="FT62" t="str">
            <v>JUL</v>
          </cell>
          <cell r="FU62" t="str">
            <v>AUG</v>
          </cell>
          <cell r="FV62" t="str">
            <v>SEP</v>
          </cell>
          <cell r="FW62" t="str">
            <v>Q3 2011</v>
          </cell>
          <cell r="FX62" t="str">
            <v>OCT</v>
          </cell>
          <cell r="FY62" t="str">
            <v>NOV</v>
          </cell>
          <cell r="FZ62" t="str">
            <v>DEC</v>
          </cell>
          <cell r="GA62" t="str">
            <v>Q4 2011</v>
          </cell>
          <cell r="GB62" t="str">
            <v>2011 Total</v>
          </cell>
          <cell r="GC62" t="str">
            <v>Grand Total</v>
          </cell>
        </row>
        <row r="63">
          <cell r="A63" t="str">
            <v>ABC</v>
          </cell>
          <cell r="B63">
            <v>440414.1</v>
          </cell>
          <cell r="C63">
            <v>378420</v>
          </cell>
          <cell r="D63">
            <v>218148</v>
          </cell>
          <cell r="E63">
            <v>1036982.1</v>
          </cell>
          <cell r="F63">
            <v>1036982.1</v>
          </cell>
          <cell r="G63">
            <v>220374</v>
          </cell>
          <cell r="H63">
            <v>240408</v>
          </cell>
          <cell r="I63">
            <v>155820</v>
          </cell>
          <cell r="J63">
            <v>616602</v>
          </cell>
          <cell r="K63">
            <v>233730</v>
          </cell>
          <cell r="L63">
            <v>318318</v>
          </cell>
          <cell r="M63">
            <v>282702</v>
          </cell>
          <cell r="N63">
            <v>834750</v>
          </cell>
          <cell r="O63">
            <v>233730</v>
          </cell>
          <cell r="P63">
            <v>282702</v>
          </cell>
          <cell r="Q63">
            <v>133560</v>
          </cell>
          <cell r="R63">
            <v>649992</v>
          </cell>
          <cell r="S63">
            <v>273798</v>
          </cell>
          <cell r="T63">
            <v>211470</v>
          </cell>
          <cell r="U63">
            <v>93492</v>
          </cell>
          <cell r="V63">
            <v>578760</v>
          </cell>
          <cell r="W63">
            <v>2680104</v>
          </cell>
          <cell r="X63">
            <v>356160</v>
          </cell>
          <cell r="Y63">
            <v>184494</v>
          </cell>
          <cell r="Z63">
            <v>215202</v>
          </cell>
          <cell r="AA63">
            <v>755856</v>
          </cell>
          <cell r="AB63">
            <v>178932</v>
          </cell>
          <cell r="AC63">
            <v>174096</v>
          </cell>
          <cell r="AD63">
            <v>147498</v>
          </cell>
          <cell r="AE63">
            <v>500526</v>
          </cell>
          <cell r="AF63">
            <v>265980</v>
          </cell>
          <cell r="AG63">
            <v>201720</v>
          </cell>
          <cell r="AH63">
            <v>186126</v>
          </cell>
          <cell r="AI63">
            <v>653826</v>
          </cell>
          <cell r="AJ63">
            <v>283356</v>
          </cell>
          <cell r="AK63">
            <v>147234</v>
          </cell>
          <cell r="AL63">
            <v>402810</v>
          </cell>
          <cell r="AM63">
            <v>833400</v>
          </cell>
          <cell r="AN63">
            <v>2743608</v>
          </cell>
          <cell r="AO63">
            <v>105564</v>
          </cell>
          <cell r="AP63">
            <v>202794</v>
          </cell>
          <cell r="AQ63">
            <v>236130</v>
          </cell>
          <cell r="AR63">
            <v>544488</v>
          </cell>
          <cell r="AS63">
            <v>244464</v>
          </cell>
          <cell r="AT63">
            <v>225018</v>
          </cell>
          <cell r="AU63">
            <v>194460</v>
          </cell>
          <cell r="AV63">
            <v>663942</v>
          </cell>
          <cell r="AW63">
            <v>269130</v>
          </cell>
          <cell r="AX63">
            <v>228000</v>
          </cell>
          <cell r="AY63">
            <v>228000</v>
          </cell>
          <cell r="AZ63">
            <v>725130</v>
          </cell>
          <cell r="BA63">
            <v>252000</v>
          </cell>
          <cell r="BB63">
            <v>261000</v>
          </cell>
          <cell r="BC63">
            <v>346500</v>
          </cell>
          <cell r="BD63">
            <v>859500</v>
          </cell>
          <cell r="BE63">
            <v>2793060</v>
          </cell>
          <cell r="BF63">
            <v>247500</v>
          </cell>
          <cell r="BG63">
            <v>273900</v>
          </cell>
          <cell r="BH63">
            <v>201300</v>
          </cell>
          <cell r="BI63">
            <v>722700</v>
          </cell>
          <cell r="BJ63">
            <v>240900</v>
          </cell>
          <cell r="BK63">
            <v>112200</v>
          </cell>
          <cell r="BL63">
            <v>300960</v>
          </cell>
          <cell r="BM63">
            <v>654060</v>
          </cell>
          <cell r="BN63">
            <v>163350</v>
          </cell>
          <cell r="BO63">
            <v>235950</v>
          </cell>
          <cell r="BP63">
            <v>163350</v>
          </cell>
          <cell r="BQ63">
            <v>562650</v>
          </cell>
          <cell r="BR63">
            <v>229146</v>
          </cell>
          <cell r="BS63">
            <v>207792</v>
          </cell>
          <cell r="BT63">
            <v>239760</v>
          </cell>
          <cell r="BU63">
            <v>676698</v>
          </cell>
          <cell r="BV63">
            <v>2616108</v>
          </cell>
          <cell r="BW63">
            <v>163836</v>
          </cell>
          <cell r="BX63">
            <v>207792</v>
          </cell>
          <cell r="BY63">
            <v>251748</v>
          </cell>
          <cell r="BZ63">
            <v>623376</v>
          </cell>
          <cell r="CA63">
            <v>267732</v>
          </cell>
          <cell r="CB63">
            <v>314928</v>
          </cell>
          <cell r="CC63">
            <v>303462</v>
          </cell>
          <cell r="CD63">
            <v>886122</v>
          </cell>
          <cell r="CE63">
            <v>241890</v>
          </cell>
          <cell r="CF63">
            <v>347442</v>
          </cell>
          <cell r="CG63">
            <v>259482</v>
          </cell>
          <cell r="CH63">
            <v>848814</v>
          </cell>
          <cell r="CI63">
            <v>320178</v>
          </cell>
          <cell r="CJ63">
            <v>0</v>
          </cell>
          <cell r="CK63">
            <v>0</v>
          </cell>
          <cell r="CL63">
            <v>320178</v>
          </cell>
          <cell r="CM63">
            <v>2678490</v>
          </cell>
          <cell r="CN63">
            <v>14548352.1</v>
          </cell>
          <cell r="CQ63">
            <v>440.41409999999996</v>
          </cell>
          <cell r="CR63">
            <v>378.42</v>
          </cell>
          <cell r="CS63">
            <v>218.148</v>
          </cell>
          <cell r="CT63">
            <v>1036.9820999999999</v>
          </cell>
          <cell r="CU63">
            <v>1036.9820999999999</v>
          </cell>
          <cell r="CV63">
            <v>220.374</v>
          </cell>
          <cell r="CW63">
            <v>240.40799999999999</v>
          </cell>
          <cell r="CX63">
            <v>155.82</v>
          </cell>
          <cell r="CY63">
            <v>616.60199999999998</v>
          </cell>
          <cell r="CZ63">
            <v>233.73</v>
          </cell>
          <cell r="DA63">
            <v>318.31799999999998</v>
          </cell>
          <cell r="DB63">
            <v>282.702</v>
          </cell>
          <cell r="DC63">
            <v>834.75</v>
          </cell>
          <cell r="DD63">
            <v>233.73</v>
          </cell>
          <cell r="DE63">
            <v>282.702</v>
          </cell>
          <cell r="DF63">
            <v>133.56</v>
          </cell>
          <cell r="DG63">
            <v>649.99199999999996</v>
          </cell>
          <cell r="DH63">
            <v>273.798</v>
          </cell>
          <cell r="DI63">
            <v>211.47</v>
          </cell>
          <cell r="DJ63">
            <v>93.492000000000004</v>
          </cell>
          <cell r="DK63">
            <v>578.76</v>
          </cell>
          <cell r="DL63">
            <v>2680.1039999999998</v>
          </cell>
          <cell r="DM63">
            <v>356.16</v>
          </cell>
          <cell r="DN63">
            <v>184.494</v>
          </cell>
          <cell r="DO63">
            <v>215.202</v>
          </cell>
          <cell r="DP63">
            <v>755.85599999999999</v>
          </cell>
          <cell r="DQ63">
            <v>178.93199999999999</v>
          </cell>
          <cell r="DR63">
            <v>174.096</v>
          </cell>
          <cell r="DS63">
            <v>147.49799999999999</v>
          </cell>
          <cell r="DT63">
            <v>500.52600000000001</v>
          </cell>
          <cell r="DU63">
            <v>265.98</v>
          </cell>
          <cell r="DV63">
            <v>201.72</v>
          </cell>
          <cell r="DW63">
            <v>186.126</v>
          </cell>
          <cell r="DX63">
            <v>653.82600000000002</v>
          </cell>
          <cell r="DY63">
            <v>283.35599999999999</v>
          </cell>
          <cell r="DZ63">
            <v>147.23400000000001</v>
          </cell>
          <cell r="EA63">
            <v>402.81</v>
          </cell>
          <cell r="EB63">
            <v>833.4</v>
          </cell>
          <cell r="EC63">
            <v>2743.6080000000002</v>
          </cell>
          <cell r="ED63">
            <v>105.56399999999999</v>
          </cell>
          <cell r="EE63">
            <v>202.79400000000001</v>
          </cell>
          <cell r="EF63">
            <v>236.13</v>
          </cell>
          <cell r="EG63">
            <v>544.48800000000006</v>
          </cell>
          <cell r="EH63">
            <v>244.464</v>
          </cell>
          <cell r="EI63">
            <v>225.018</v>
          </cell>
          <cell r="EJ63">
            <v>194.46</v>
          </cell>
          <cell r="EK63">
            <v>663.94200000000001</v>
          </cell>
          <cell r="EL63">
            <v>269.13</v>
          </cell>
          <cell r="EM63">
            <v>228</v>
          </cell>
          <cell r="EN63">
            <v>228</v>
          </cell>
          <cell r="EO63">
            <v>725.13</v>
          </cell>
          <cell r="EP63">
            <v>252</v>
          </cell>
          <cell r="EQ63">
            <v>261</v>
          </cell>
          <cell r="ER63">
            <v>346.5</v>
          </cell>
          <cell r="ES63">
            <v>859.5</v>
          </cell>
          <cell r="ET63">
            <v>2793.06</v>
          </cell>
          <cell r="EU63">
            <v>247.5</v>
          </cell>
          <cell r="EV63">
            <v>273.89999999999998</v>
          </cell>
          <cell r="EW63">
            <v>201.3</v>
          </cell>
          <cell r="EX63">
            <v>722.7</v>
          </cell>
          <cell r="EY63">
            <v>240.9</v>
          </cell>
          <cell r="EZ63">
            <v>112.2</v>
          </cell>
          <cell r="FA63">
            <v>300.95999999999998</v>
          </cell>
          <cell r="FB63">
            <v>654.05999999999995</v>
          </cell>
          <cell r="FC63">
            <v>163.35</v>
          </cell>
          <cell r="FD63">
            <v>235.95</v>
          </cell>
          <cell r="FE63">
            <v>163.35</v>
          </cell>
          <cell r="FF63">
            <v>562.65</v>
          </cell>
          <cell r="FG63">
            <v>229.14599999999999</v>
          </cell>
          <cell r="FH63">
            <v>207.792</v>
          </cell>
          <cell r="FI63">
            <v>239.76</v>
          </cell>
          <cell r="FJ63">
            <v>676.69799999999998</v>
          </cell>
          <cell r="FK63">
            <v>2616.1080000000002</v>
          </cell>
          <cell r="FL63">
            <v>163.83600000000001</v>
          </cell>
          <cell r="FM63">
            <v>207.792</v>
          </cell>
          <cell r="FN63">
            <v>251.74799999999999</v>
          </cell>
          <cell r="FO63">
            <v>623.37599999999998</v>
          </cell>
          <cell r="FP63">
            <v>267.73200000000003</v>
          </cell>
          <cell r="FQ63">
            <v>314.928</v>
          </cell>
          <cell r="FR63">
            <v>303.46199999999999</v>
          </cell>
          <cell r="FS63">
            <v>886.12199999999996</v>
          </cell>
          <cell r="FT63">
            <v>241.89</v>
          </cell>
          <cell r="FU63">
            <v>347.44200000000001</v>
          </cell>
          <cell r="FV63">
            <v>259.48200000000003</v>
          </cell>
          <cell r="FW63">
            <v>848.81399999999996</v>
          </cell>
          <cell r="FX63">
            <v>320.178</v>
          </cell>
          <cell r="FY63">
            <v>0</v>
          </cell>
          <cell r="FZ63">
            <v>0</v>
          </cell>
          <cell r="GA63">
            <v>320.178</v>
          </cell>
          <cell r="GB63">
            <v>2678.49</v>
          </cell>
          <cell r="GC63">
            <v>14548.3521</v>
          </cell>
        </row>
        <row r="64">
          <cell r="A64" t="str">
            <v>ANDA</v>
          </cell>
          <cell r="BL64">
            <v>3630</v>
          </cell>
          <cell r="BM64">
            <v>3630</v>
          </cell>
          <cell r="BN64">
            <v>3630</v>
          </cell>
          <cell r="BO64">
            <v>0</v>
          </cell>
          <cell r="BP64">
            <v>3630</v>
          </cell>
          <cell r="BQ64">
            <v>7260</v>
          </cell>
          <cell r="BR64">
            <v>0</v>
          </cell>
          <cell r="BS64">
            <v>3996</v>
          </cell>
          <cell r="BT64">
            <v>0</v>
          </cell>
          <cell r="BU64">
            <v>3996</v>
          </cell>
          <cell r="BV64">
            <v>14886</v>
          </cell>
          <cell r="BW64">
            <v>0</v>
          </cell>
          <cell r="BX64">
            <v>7992</v>
          </cell>
          <cell r="BY64">
            <v>3996</v>
          </cell>
          <cell r="BZ64">
            <v>11988</v>
          </cell>
          <cell r="CA64">
            <v>3996</v>
          </cell>
          <cell r="CB64">
            <v>7992</v>
          </cell>
          <cell r="CC64">
            <v>8796</v>
          </cell>
          <cell r="CD64">
            <v>20784</v>
          </cell>
          <cell r="CE64">
            <v>8796</v>
          </cell>
          <cell r="CF64">
            <v>13194</v>
          </cell>
          <cell r="CG64">
            <v>8796</v>
          </cell>
          <cell r="CH64">
            <v>30786</v>
          </cell>
          <cell r="CI64">
            <v>4398</v>
          </cell>
          <cell r="CJ64">
            <v>0</v>
          </cell>
          <cell r="CK64">
            <v>0</v>
          </cell>
          <cell r="CL64">
            <v>4398</v>
          </cell>
          <cell r="CM64">
            <v>67956</v>
          </cell>
          <cell r="CN64">
            <v>82842</v>
          </cell>
          <cell r="EY64">
            <v>0</v>
          </cell>
          <cell r="EZ64">
            <v>0</v>
          </cell>
          <cell r="FA64">
            <v>3.63</v>
          </cell>
          <cell r="FB64">
            <v>3.63</v>
          </cell>
          <cell r="FC64">
            <v>3.63</v>
          </cell>
          <cell r="FD64">
            <v>0</v>
          </cell>
          <cell r="FE64">
            <v>3.63</v>
          </cell>
          <cell r="FF64">
            <v>7.26</v>
          </cell>
          <cell r="FG64">
            <v>0</v>
          </cell>
          <cell r="FH64">
            <v>3.996</v>
          </cell>
          <cell r="FI64">
            <v>0</v>
          </cell>
          <cell r="FJ64">
            <v>3.996</v>
          </cell>
          <cell r="FK64">
            <v>14.885999999999999</v>
          </cell>
          <cell r="FP64">
            <v>3.996</v>
          </cell>
          <cell r="FQ64">
            <v>7.992</v>
          </cell>
          <cell r="FR64">
            <v>8.7959999999999994</v>
          </cell>
          <cell r="FS64">
            <v>20.783999999999999</v>
          </cell>
          <cell r="FT64">
            <v>8.7959999999999994</v>
          </cell>
          <cell r="FU64">
            <v>13.194000000000001</v>
          </cell>
          <cell r="FV64">
            <v>8.7959999999999994</v>
          </cell>
          <cell r="FW64">
            <v>30.786000000000001</v>
          </cell>
          <cell r="FX64">
            <v>4.3979999999999997</v>
          </cell>
          <cell r="FY64">
            <v>0</v>
          </cell>
          <cell r="FZ64">
            <v>0</v>
          </cell>
          <cell r="GA64">
            <v>4.3979999999999997</v>
          </cell>
          <cell r="GB64">
            <v>67.956000000000003</v>
          </cell>
          <cell r="GC64">
            <v>82.841999999999999</v>
          </cell>
        </row>
        <row r="65">
          <cell r="A65" t="str">
            <v>BURLINGTON DRUG</v>
          </cell>
          <cell r="B65">
            <v>2114.6999999999998</v>
          </cell>
          <cell r="C65">
            <v>0</v>
          </cell>
          <cell r="D65">
            <v>0</v>
          </cell>
          <cell r="E65">
            <v>2114.6999999999998</v>
          </cell>
          <cell r="F65">
            <v>2114.6999999999998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2226</v>
          </cell>
          <cell r="U65">
            <v>0</v>
          </cell>
          <cell r="V65">
            <v>2226</v>
          </cell>
          <cell r="W65">
            <v>2226</v>
          </cell>
          <cell r="X65">
            <v>2226</v>
          </cell>
          <cell r="Y65">
            <v>0</v>
          </cell>
          <cell r="Z65">
            <v>0</v>
          </cell>
          <cell r="AA65">
            <v>2226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2226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3630</v>
          </cell>
          <cell r="BP65">
            <v>7260</v>
          </cell>
          <cell r="BQ65">
            <v>10890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10890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17456.7</v>
          </cell>
          <cell r="CQ65">
            <v>2.1147</v>
          </cell>
          <cell r="CR65">
            <v>0</v>
          </cell>
          <cell r="CS65">
            <v>0</v>
          </cell>
          <cell r="CT65">
            <v>2.1147</v>
          </cell>
          <cell r="CU65">
            <v>2.1147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2.226</v>
          </cell>
          <cell r="DJ65">
            <v>0</v>
          </cell>
          <cell r="DK65">
            <v>2.226</v>
          </cell>
          <cell r="DL65">
            <v>2.226</v>
          </cell>
          <cell r="DM65">
            <v>2.226</v>
          </cell>
          <cell r="DN65">
            <v>0</v>
          </cell>
          <cell r="DO65">
            <v>0</v>
          </cell>
          <cell r="DP65">
            <v>2.226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2.226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3.63</v>
          </cell>
          <cell r="FE65">
            <v>7.26</v>
          </cell>
          <cell r="FF65">
            <v>10.89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10.89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17.456700000000001</v>
          </cell>
        </row>
        <row r="66">
          <cell r="A66" t="str">
            <v xml:space="preserve">CAPITAL WHOLESALE 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</row>
        <row r="67">
          <cell r="A67" t="str">
            <v>CARDINAL</v>
          </cell>
          <cell r="B67">
            <v>854895.3</v>
          </cell>
          <cell r="C67">
            <v>1043994</v>
          </cell>
          <cell r="D67">
            <v>565404</v>
          </cell>
          <cell r="E67">
            <v>2464293.2999999998</v>
          </cell>
          <cell r="F67">
            <v>2464293.2999999998</v>
          </cell>
          <cell r="G67">
            <v>836976</v>
          </cell>
          <cell r="H67">
            <v>543144</v>
          </cell>
          <cell r="I67">
            <v>674478</v>
          </cell>
          <cell r="J67">
            <v>2054598</v>
          </cell>
          <cell r="K67">
            <v>890400</v>
          </cell>
          <cell r="L67">
            <v>823620</v>
          </cell>
          <cell r="M67">
            <v>656670</v>
          </cell>
          <cell r="N67">
            <v>2370690</v>
          </cell>
          <cell r="O67">
            <v>747936</v>
          </cell>
          <cell r="P67">
            <v>574308</v>
          </cell>
          <cell r="Q67">
            <v>529788</v>
          </cell>
          <cell r="R67">
            <v>1852032</v>
          </cell>
          <cell r="S67">
            <v>859236</v>
          </cell>
          <cell r="T67">
            <v>618828</v>
          </cell>
          <cell r="U67">
            <v>307188</v>
          </cell>
          <cell r="V67">
            <v>1785252</v>
          </cell>
          <cell r="W67">
            <v>8062572</v>
          </cell>
          <cell r="X67">
            <v>832524</v>
          </cell>
          <cell r="Y67">
            <v>512676</v>
          </cell>
          <cell r="Z67">
            <v>551304</v>
          </cell>
          <cell r="AA67">
            <v>1896504</v>
          </cell>
          <cell r="AB67">
            <v>635934</v>
          </cell>
          <cell r="AC67">
            <v>471510</v>
          </cell>
          <cell r="AD67">
            <v>527124</v>
          </cell>
          <cell r="AE67">
            <v>1634568</v>
          </cell>
          <cell r="AF67">
            <v>846300</v>
          </cell>
          <cell r="AG67">
            <v>574344</v>
          </cell>
          <cell r="AH67">
            <v>577824</v>
          </cell>
          <cell r="AI67">
            <v>1998468</v>
          </cell>
          <cell r="AJ67">
            <v>888960</v>
          </cell>
          <cell r="AK67">
            <v>611160</v>
          </cell>
          <cell r="AL67">
            <v>544488</v>
          </cell>
          <cell r="AM67">
            <v>2044608</v>
          </cell>
          <cell r="AN67">
            <v>7574148</v>
          </cell>
          <cell r="AO67">
            <v>544488</v>
          </cell>
          <cell r="AP67">
            <v>577824</v>
          </cell>
          <cell r="AQ67">
            <v>588936</v>
          </cell>
          <cell r="AR67">
            <v>1711248</v>
          </cell>
          <cell r="AS67">
            <v>488928</v>
          </cell>
          <cell r="AT67">
            <v>544488</v>
          </cell>
          <cell r="AU67">
            <v>566712</v>
          </cell>
          <cell r="AV67">
            <v>1600128</v>
          </cell>
          <cell r="AW67">
            <v>607152</v>
          </cell>
          <cell r="AX67">
            <v>588000</v>
          </cell>
          <cell r="AY67">
            <v>696000</v>
          </cell>
          <cell r="AZ67">
            <v>1891152</v>
          </cell>
          <cell r="BA67">
            <v>552000</v>
          </cell>
          <cell r="BB67">
            <v>648000</v>
          </cell>
          <cell r="BC67">
            <v>780000</v>
          </cell>
          <cell r="BD67">
            <v>1980000</v>
          </cell>
          <cell r="BE67">
            <v>7182528</v>
          </cell>
          <cell r="BF67">
            <v>633600</v>
          </cell>
          <cell r="BG67">
            <v>462000</v>
          </cell>
          <cell r="BH67">
            <v>686400</v>
          </cell>
          <cell r="BI67">
            <v>1782000</v>
          </cell>
          <cell r="BJ67">
            <v>514800</v>
          </cell>
          <cell r="BK67">
            <v>594000</v>
          </cell>
          <cell r="BL67">
            <v>809160</v>
          </cell>
          <cell r="BM67">
            <v>1917960</v>
          </cell>
          <cell r="BN67">
            <v>624360</v>
          </cell>
          <cell r="BO67">
            <v>827640</v>
          </cell>
          <cell r="BP67">
            <v>508200</v>
          </cell>
          <cell r="BQ67">
            <v>1960200</v>
          </cell>
          <cell r="BR67">
            <v>752592</v>
          </cell>
          <cell r="BS67">
            <v>863136</v>
          </cell>
          <cell r="BT67">
            <v>543456</v>
          </cell>
          <cell r="BU67">
            <v>2159184</v>
          </cell>
          <cell r="BV67">
            <v>7819344</v>
          </cell>
          <cell r="BW67">
            <v>399600</v>
          </cell>
          <cell r="BX67">
            <v>543456</v>
          </cell>
          <cell r="BY67">
            <v>671328</v>
          </cell>
          <cell r="BZ67">
            <v>1614384</v>
          </cell>
          <cell r="CA67">
            <v>735264</v>
          </cell>
          <cell r="CB67">
            <v>973704</v>
          </cell>
          <cell r="CC67">
            <v>562944</v>
          </cell>
          <cell r="CD67">
            <v>2271912</v>
          </cell>
          <cell r="CE67">
            <v>615720</v>
          </cell>
          <cell r="CF67">
            <v>1073112</v>
          </cell>
          <cell r="CG67">
            <v>721272</v>
          </cell>
          <cell r="CH67">
            <v>2410104</v>
          </cell>
          <cell r="CI67">
            <v>703680</v>
          </cell>
          <cell r="CJ67">
            <v>0</v>
          </cell>
          <cell r="CK67">
            <v>0</v>
          </cell>
          <cell r="CL67">
            <v>703680</v>
          </cell>
          <cell r="CM67">
            <v>7000080</v>
          </cell>
          <cell r="CN67">
            <v>40102965.299999997</v>
          </cell>
          <cell r="CQ67">
            <v>854.89530000000002</v>
          </cell>
          <cell r="CR67">
            <v>1043.9939999999999</v>
          </cell>
          <cell r="CS67">
            <v>565.404</v>
          </cell>
          <cell r="CT67">
            <v>2464.2932999999998</v>
          </cell>
          <cell r="CU67">
            <v>2464.2932999999998</v>
          </cell>
          <cell r="CV67">
            <v>836.976</v>
          </cell>
          <cell r="CW67">
            <v>543.14400000000001</v>
          </cell>
          <cell r="CX67">
            <v>674.47799999999995</v>
          </cell>
          <cell r="CY67">
            <v>2054.598</v>
          </cell>
          <cell r="CZ67">
            <v>890.4</v>
          </cell>
          <cell r="DA67">
            <v>823.62</v>
          </cell>
          <cell r="DB67">
            <v>656.67</v>
          </cell>
          <cell r="DC67">
            <v>2370.69</v>
          </cell>
          <cell r="DD67">
            <v>747.93600000000004</v>
          </cell>
          <cell r="DE67">
            <v>574.30799999999999</v>
          </cell>
          <cell r="DF67">
            <v>529.78800000000001</v>
          </cell>
          <cell r="DG67">
            <v>1852.0319999999999</v>
          </cell>
          <cell r="DH67">
            <v>859.23599999999999</v>
          </cell>
          <cell r="DI67">
            <v>618.82799999999997</v>
          </cell>
          <cell r="DJ67">
            <v>307.18799999999999</v>
          </cell>
          <cell r="DK67">
            <v>1785.252</v>
          </cell>
          <cell r="DL67">
            <v>8062.5720000000001</v>
          </cell>
          <cell r="DM67">
            <v>832.524</v>
          </cell>
          <cell r="DN67">
            <v>512.67600000000004</v>
          </cell>
          <cell r="DO67">
            <v>551.30399999999997</v>
          </cell>
          <cell r="DP67">
            <v>1896.5039999999999</v>
          </cell>
          <cell r="DQ67">
            <v>635.93399999999997</v>
          </cell>
          <cell r="DR67">
            <v>471.51</v>
          </cell>
          <cell r="DS67">
            <v>527.12400000000002</v>
          </cell>
          <cell r="DT67">
            <v>1634.568</v>
          </cell>
          <cell r="DU67">
            <v>846.3</v>
          </cell>
          <cell r="DV67">
            <v>574.34400000000005</v>
          </cell>
          <cell r="DW67">
            <v>577.82399999999996</v>
          </cell>
          <cell r="DX67">
            <v>1998.4680000000001</v>
          </cell>
          <cell r="DY67">
            <v>888.96</v>
          </cell>
          <cell r="DZ67">
            <v>611.16</v>
          </cell>
          <cell r="EA67">
            <v>544.48800000000006</v>
          </cell>
          <cell r="EB67">
            <v>2044.6079999999999</v>
          </cell>
          <cell r="EC67">
            <v>7574.1480000000001</v>
          </cell>
          <cell r="ED67">
            <v>544.48800000000006</v>
          </cell>
          <cell r="EE67">
            <v>577.82399999999996</v>
          </cell>
          <cell r="EF67">
            <v>588.93600000000004</v>
          </cell>
          <cell r="EG67">
            <v>1711.248</v>
          </cell>
          <cell r="EH67">
            <v>488.928</v>
          </cell>
          <cell r="EI67">
            <v>544.48800000000006</v>
          </cell>
          <cell r="EJ67">
            <v>566.71199999999999</v>
          </cell>
          <cell r="EK67">
            <v>1600.1279999999999</v>
          </cell>
          <cell r="EL67">
            <v>607.15200000000004</v>
          </cell>
          <cell r="EM67">
            <v>588</v>
          </cell>
          <cell r="EN67">
            <v>696</v>
          </cell>
          <cell r="EO67">
            <v>1891.152</v>
          </cell>
          <cell r="EP67">
            <v>552</v>
          </cell>
          <cell r="EQ67">
            <v>648</v>
          </cell>
          <cell r="ER67">
            <v>780</v>
          </cell>
          <cell r="ES67">
            <v>1980</v>
          </cell>
          <cell r="ET67">
            <v>7182.5280000000002</v>
          </cell>
          <cell r="EU67">
            <v>633.6</v>
          </cell>
          <cell r="EV67">
            <v>462</v>
          </cell>
          <cell r="EW67">
            <v>686.4</v>
          </cell>
          <cell r="EX67">
            <v>1782</v>
          </cell>
          <cell r="EY67">
            <v>514.79999999999995</v>
          </cell>
          <cell r="EZ67">
            <v>594</v>
          </cell>
          <cell r="FA67">
            <v>809.16</v>
          </cell>
          <cell r="FB67">
            <v>1917.96</v>
          </cell>
          <cell r="FC67">
            <v>624.36</v>
          </cell>
          <cell r="FD67">
            <v>827.64</v>
          </cell>
          <cell r="FE67">
            <v>508.2</v>
          </cell>
          <cell r="FF67">
            <v>1960.2</v>
          </cell>
          <cell r="FG67">
            <v>752.59199999999998</v>
          </cell>
          <cell r="FH67">
            <v>863.13599999999997</v>
          </cell>
          <cell r="FI67">
            <v>543.45600000000002</v>
          </cell>
          <cell r="FJ67">
            <v>2159.1840000000002</v>
          </cell>
          <cell r="FK67">
            <v>7819.3440000000001</v>
          </cell>
          <cell r="FL67">
            <v>399.6</v>
          </cell>
          <cell r="FM67">
            <v>543.45600000000002</v>
          </cell>
          <cell r="FN67">
            <v>671.32799999999997</v>
          </cell>
          <cell r="FO67">
            <v>1614.384</v>
          </cell>
          <cell r="FP67">
            <v>735.26400000000001</v>
          </cell>
          <cell r="FQ67">
            <v>973.70399999999995</v>
          </cell>
          <cell r="FR67">
            <v>562.94399999999996</v>
          </cell>
          <cell r="FS67">
            <v>2271.9119999999998</v>
          </cell>
          <cell r="FT67">
            <v>615.72</v>
          </cell>
          <cell r="FU67">
            <v>1073.1120000000001</v>
          </cell>
          <cell r="FV67">
            <v>721.27200000000005</v>
          </cell>
          <cell r="FW67">
            <v>2410.1039999999998</v>
          </cell>
          <cell r="FX67">
            <v>703.68</v>
          </cell>
          <cell r="FY67">
            <v>0</v>
          </cell>
          <cell r="FZ67">
            <v>0</v>
          </cell>
          <cell r="GA67">
            <v>703.68</v>
          </cell>
          <cell r="GB67">
            <v>7000.08</v>
          </cell>
          <cell r="GC67">
            <v>40102.965299999996</v>
          </cell>
        </row>
        <row r="68">
          <cell r="A68" t="str">
            <v>CEPHALON INC.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</row>
        <row r="69">
          <cell r="A69" t="str">
            <v>DAKOTA</v>
          </cell>
          <cell r="B69">
            <v>4229.3999999999996</v>
          </cell>
          <cell r="C69">
            <v>4452</v>
          </cell>
          <cell r="D69">
            <v>2226</v>
          </cell>
          <cell r="E69">
            <v>10907.4</v>
          </cell>
          <cell r="F69">
            <v>10907.4</v>
          </cell>
          <cell r="G69">
            <v>4452</v>
          </cell>
          <cell r="H69">
            <v>0</v>
          </cell>
          <cell r="I69">
            <v>0</v>
          </cell>
          <cell r="J69">
            <v>4452</v>
          </cell>
          <cell r="K69">
            <v>0</v>
          </cell>
          <cell r="L69">
            <v>2226</v>
          </cell>
          <cell r="M69">
            <v>0</v>
          </cell>
          <cell r="N69">
            <v>2226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6678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2778</v>
          </cell>
          <cell r="AM69">
            <v>2778</v>
          </cell>
          <cell r="AN69">
            <v>2778</v>
          </cell>
          <cell r="AO69">
            <v>5556</v>
          </cell>
          <cell r="AP69">
            <v>0</v>
          </cell>
          <cell r="AQ69">
            <v>13890</v>
          </cell>
          <cell r="AR69">
            <v>19446</v>
          </cell>
          <cell r="AS69">
            <v>0</v>
          </cell>
          <cell r="AT69">
            <v>2778</v>
          </cell>
          <cell r="AU69">
            <v>0</v>
          </cell>
          <cell r="AV69">
            <v>2778</v>
          </cell>
          <cell r="AW69">
            <v>2778</v>
          </cell>
          <cell r="AX69">
            <v>0</v>
          </cell>
          <cell r="AY69">
            <v>0</v>
          </cell>
          <cell r="AZ69">
            <v>2778</v>
          </cell>
          <cell r="BA69">
            <v>3000</v>
          </cell>
          <cell r="BB69">
            <v>3000</v>
          </cell>
          <cell r="BC69">
            <v>0</v>
          </cell>
          <cell r="BD69">
            <v>6000</v>
          </cell>
          <cell r="BE69">
            <v>31002</v>
          </cell>
          <cell r="BF69">
            <v>0</v>
          </cell>
          <cell r="BG69">
            <v>3300</v>
          </cell>
          <cell r="BH69">
            <v>9900</v>
          </cell>
          <cell r="BI69">
            <v>13200</v>
          </cell>
          <cell r="BJ69">
            <v>3300</v>
          </cell>
          <cell r="BK69">
            <v>0</v>
          </cell>
          <cell r="BL69">
            <v>0</v>
          </cell>
          <cell r="BM69">
            <v>3300</v>
          </cell>
          <cell r="BN69">
            <v>3630</v>
          </cell>
          <cell r="BO69">
            <v>0</v>
          </cell>
          <cell r="BP69">
            <v>0</v>
          </cell>
          <cell r="BQ69">
            <v>3630</v>
          </cell>
          <cell r="BR69">
            <v>0</v>
          </cell>
          <cell r="BS69">
            <v>0</v>
          </cell>
          <cell r="BT69">
            <v>3996</v>
          </cell>
          <cell r="BU69">
            <v>3996</v>
          </cell>
          <cell r="BV69">
            <v>24126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4398</v>
          </cell>
          <cell r="CG69">
            <v>0</v>
          </cell>
          <cell r="CH69">
            <v>4398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4398</v>
          </cell>
          <cell r="CN69">
            <v>79889.399999999994</v>
          </cell>
          <cell r="CQ69">
            <v>4.2294</v>
          </cell>
          <cell r="CR69">
            <v>4.452</v>
          </cell>
          <cell r="CS69">
            <v>2.226</v>
          </cell>
          <cell r="CT69">
            <v>10.907399999999999</v>
          </cell>
          <cell r="CU69">
            <v>10.907399999999999</v>
          </cell>
          <cell r="CV69">
            <v>4.452</v>
          </cell>
          <cell r="CW69">
            <v>0</v>
          </cell>
          <cell r="CX69">
            <v>0</v>
          </cell>
          <cell r="CY69">
            <v>4.452</v>
          </cell>
          <cell r="CZ69">
            <v>0</v>
          </cell>
          <cell r="DA69">
            <v>2.226</v>
          </cell>
          <cell r="DB69">
            <v>0</v>
          </cell>
          <cell r="DC69">
            <v>2.226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6.6779999999999999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2.778</v>
          </cell>
          <cell r="EB69">
            <v>2.778</v>
          </cell>
          <cell r="EC69">
            <v>2.778</v>
          </cell>
          <cell r="ED69">
            <v>5.556</v>
          </cell>
          <cell r="EE69">
            <v>0</v>
          </cell>
          <cell r="EF69">
            <v>13.89</v>
          </cell>
          <cell r="EG69">
            <v>19.446000000000002</v>
          </cell>
          <cell r="EH69">
            <v>0</v>
          </cell>
          <cell r="EI69">
            <v>2.778</v>
          </cell>
          <cell r="EJ69">
            <v>0</v>
          </cell>
          <cell r="EK69">
            <v>2.778</v>
          </cell>
          <cell r="EL69">
            <v>2.778</v>
          </cell>
          <cell r="EM69">
            <v>0</v>
          </cell>
          <cell r="EN69">
            <v>0</v>
          </cell>
          <cell r="EO69">
            <v>2.778</v>
          </cell>
          <cell r="EP69">
            <v>3</v>
          </cell>
          <cell r="EQ69">
            <v>3</v>
          </cell>
          <cell r="ER69">
            <v>0</v>
          </cell>
          <cell r="ES69">
            <v>6</v>
          </cell>
          <cell r="ET69">
            <v>31.001999999999999</v>
          </cell>
          <cell r="EU69">
            <v>0</v>
          </cell>
          <cell r="EV69">
            <v>3.3</v>
          </cell>
          <cell r="EW69">
            <v>9.9</v>
          </cell>
          <cell r="EX69">
            <v>13.2</v>
          </cell>
          <cell r="EY69">
            <v>3.3</v>
          </cell>
          <cell r="EZ69">
            <v>0</v>
          </cell>
          <cell r="FA69">
            <v>0</v>
          </cell>
          <cell r="FB69">
            <v>3.3</v>
          </cell>
          <cell r="FC69">
            <v>3.63</v>
          </cell>
          <cell r="FD69">
            <v>0</v>
          </cell>
          <cell r="FE69">
            <v>0</v>
          </cell>
          <cell r="FF69">
            <v>3.63</v>
          </cell>
          <cell r="FG69">
            <v>0</v>
          </cell>
          <cell r="FH69">
            <v>0</v>
          </cell>
          <cell r="FI69">
            <v>3.996</v>
          </cell>
          <cell r="FJ69">
            <v>3.996</v>
          </cell>
          <cell r="FK69">
            <v>24.126000000000001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4.3979999999999997</v>
          </cell>
          <cell r="FV69">
            <v>0</v>
          </cell>
          <cell r="FW69">
            <v>4.3979999999999997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4.3979999999999997</v>
          </cell>
          <cell r="GC69">
            <v>79.889399999999995</v>
          </cell>
        </row>
        <row r="70">
          <cell r="A70" t="str">
            <v>DIK Drug</v>
          </cell>
          <cell r="B70">
            <v>6566.7</v>
          </cell>
          <cell r="C70">
            <v>6678</v>
          </cell>
          <cell r="D70">
            <v>2226</v>
          </cell>
          <cell r="E70">
            <v>15470.7</v>
          </cell>
          <cell r="F70">
            <v>15470.7</v>
          </cell>
          <cell r="G70">
            <v>0</v>
          </cell>
          <cell r="H70">
            <v>2226</v>
          </cell>
          <cell r="I70">
            <v>2226</v>
          </cell>
          <cell r="J70">
            <v>4452</v>
          </cell>
          <cell r="K70">
            <v>4452</v>
          </cell>
          <cell r="L70">
            <v>4452</v>
          </cell>
          <cell r="M70">
            <v>0</v>
          </cell>
          <cell r="N70">
            <v>8904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2226</v>
          </cell>
          <cell r="U70">
            <v>4452</v>
          </cell>
          <cell r="V70">
            <v>6678</v>
          </cell>
          <cell r="W70">
            <v>20034</v>
          </cell>
          <cell r="X70">
            <v>0</v>
          </cell>
          <cell r="Y70">
            <v>2226</v>
          </cell>
          <cell r="Z70">
            <v>0</v>
          </cell>
          <cell r="AA70">
            <v>2226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8334</v>
          </cell>
          <cell r="AI70">
            <v>8334</v>
          </cell>
          <cell r="AJ70">
            <v>2778</v>
          </cell>
          <cell r="AK70">
            <v>0</v>
          </cell>
          <cell r="AL70">
            <v>0</v>
          </cell>
          <cell r="AM70">
            <v>2778</v>
          </cell>
          <cell r="AN70">
            <v>13338</v>
          </cell>
          <cell r="AO70">
            <v>0</v>
          </cell>
          <cell r="AP70">
            <v>0</v>
          </cell>
          <cell r="AQ70">
            <v>8334</v>
          </cell>
          <cell r="AR70">
            <v>8334</v>
          </cell>
          <cell r="AS70">
            <v>2778</v>
          </cell>
          <cell r="AT70">
            <v>2778</v>
          </cell>
          <cell r="AU70">
            <v>2778</v>
          </cell>
          <cell r="AV70">
            <v>8334</v>
          </cell>
          <cell r="AW70">
            <v>2778</v>
          </cell>
          <cell r="AX70">
            <v>3000</v>
          </cell>
          <cell r="AY70">
            <v>3000</v>
          </cell>
          <cell r="AZ70">
            <v>8778</v>
          </cell>
          <cell r="BA70">
            <v>3000</v>
          </cell>
          <cell r="BB70">
            <v>9000</v>
          </cell>
          <cell r="BC70">
            <v>9600</v>
          </cell>
          <cell r="BD70">
            <v>21600</v>
          </cell>
          <cell r="BE70">
            <v>47046</v>
          </cell>
          <cell r="BF70">
            <v>0</v>
          </cell>
          <cell r="BG70">
            <v>23100</v>
          </cell>
          <cell r="BH70">
            <v>19800</v>
          </cell>
          <cell r="BI70">
            <v>42900</v>
          </cell>
          <cell r="BJ70">
            <v>6600</v>
          </cell>
          <cell r="BK70">
            <v>0</v>
          </cell>
          <cell r="BL70">
            <v>0</v>
          </cell>
          <cell r="BM70">
            <v>6600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49500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13194</v>
          </cell>
          <cell r="CD70">
            <v>13194</v>
          </cell>
          <cell r="CE70">
            <v>8796</v>
          </cell>
          <cell r="CF70">
            <v>0</v>
          </cell>
          <cell r="CG70">
            <v>0</v>
          </cell>
          <cell r="CH70">
            <v>8796</v>
          </cell>
          <cell r="CI70">
            <v>27708</v>
          </cell>
          <cell r="CJ70">
            <v>0</v>
          </cell>
          <cell r="CK70">
            <v>0</v>
          </cell>
          <cell r="CL70">
            <v>27708</v>
          </cell>
          <cell r="CM70">
            <v>49698</v>
          </cell>
          <cell r="CN70">
            <v>195086.7</v>
          </cell>
          <cell r="CQ70">
            <v>6.5667</v>
          </cell>
          <cell r="CR70">
            <v>6.6779999999999999</v>
          </cell>
          <cell r="CS70">
            <v>2.226</v>
          </cell>
          <cell r="CT70">
            <v>15.470700000000001</v>
          </cell>
          <cell r="CU70">
            <v>15.470700000000001</v>
          </cell>
          <cell r="CV70">
            <v>0</v>
          </cell>
          <cell r="CW70">
            <v>2.226</v>
          </cell>
          <cell r="CX70">
            <v>2.226</v>
          </cell>
          <cell r="CY70">
            <v>4.452</v>
          </cell>
          <cell r="CZ70">
            <v>4.452</v>
          </cell>
          <cell r="DA70">
            <v>4.452</v>
          </cell>
          <cell r="DB70">
            <v>0</v>
          </cell>
          <cell r="DC70">
            <v>8.9039999999999999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2.226</v>
          </cell>
          <cell r="DJ70">
            <v>4.452</v>
          </cell>
          <cell r="DK70">
            <v>6.6779999999999999</v>
          </cell>
          <cell r="DL70">
            <v>20.033999999999999</v>
          </cell>
          <cell r="DM70">
            <v>0</v>
          </cell>
          <cell r="DN70">
            <v>2.226</v>
          </cell>
          <cell r="DO70">
            <v>0</v>
          </cell>
          <cell r="DP70">
            <v>2.226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8.3339999999999996</v>
          </cell>
          <cell r="DX70">
            <v>8.3339999999999996</v>
          </cell>
          <cell r="DY70">
            <v>2.778</v>
          </cell>
          <cell r="DZ70">
            <v>0</v>
          </cell>
          <cell r="EA70">
            <v>0</v>
          </cell>
          <cell r="EB70">
            <v>2.778</v>
          </cell>
          <cell r="EC70">
            <v>13.337999999999999</v>
          </cell>
          <cell r="ED70">
            <v>0</v>
          </cell>
          <cell r="EE70">
            <v>0</v>
          </cell>
          <cell r="EF70">
            <v>8.3339999999999996</v>
          </cell>
          <cell r="EG70">
            <v>8.3339999999999996</v>
          </cell>
          <cell r="EH70">
            <v>2.778</v>
          </cell>
          <cell r="EI70">
            <v>2.778</v>
          </cell>
          <cell r="EJ70">
            <v>2.778</v>
          </cell>
          <cell r="EK70">
            <v>8.3339999999999996</v>
          </cell>
          <cell r="EL70">
            <v>2.778</v>
          </cell>
          <cell r="EM70">
            <v>3</v>
          </cell>
          <cell r="EN70">
            <v>3</v>
          </cell>
          <cell r="EO70">
            <v>8.7780000000000005</v>
          </cell>
          <cell r="EP70">
            <v>3</v>
          </cell>
          <cell r="EQ70">
            <v>9</v>
          </cell>
          <cell r="ER70">
            <v>9.6</v>
          </cell>
          <cell r="ES70">
            <v>21.6</v>
          </cell>
          <cell r="ET70">
            <v>47.045999999999999</v>
          </cell>
          <cell r="EU70">
            <v>0</v>
          </cell>
          <cell r="EV70">
            <v>23.1</v>
          </cell>
          <cell r="EW70">
            <v>19.8</v>
          </cell>
          <cell r="EX70">
            <v>42.9</v>
          </cell>
          <cell r="EY70">
            <v>6.6</v>
          </cell>
          <cell r="EZ70">
            <v>0</v>
          </cell>
          <cell r="FA70">
            <v>0</v>
          </cell>
          <cell r="FB70">
            <v>6.6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49.5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13.194000000000001</v>
          </cell>
          <cell r="FS70">
            <v>13.194000000000001</v>
          </cell>
          <cell r="FT70">
            <v>8.7959999999999994</v>
          </cell>
          <cell r="FU70">
            <v>0</v>
          </cell>
          <cell r="FV70">
            <v>0</v>
          </cell>
          <cell r="FW70">
            <v>8.7959999999999994</v>
          </cell>
          <cell r="FX70">
            <v>27.707999999999998</v>
          </cell>
          <cell r="FY70">
            <v>0</v>
          </cell>
          <cell r="FZ70">
            <v>0</v>
          </cell>
          <cell r="GA70">
            <v>27.707999999999998</v>
          </cell>
          <cell r="GB70">
            <v>49.698</v>
          </cell>
          <cell r="GC70">
            <v>195.08670000000001</v>
          </cell>
        </row>
        <row r="71">
          <cell r="A71" t="str">
            <v>FRANK KERR</v>
          </cell>
          <cell r="B71">
            <v>2114.6999999999998</v>
          </cell>
          <cell r="C71">
            <v>4452</v>
          </cell>
          <cell r="D71">
            <v>0</v>
          </cell>
          <cell r="E71">
            <v>6566.7</v>
          </cell>
          <cell r="F71">
            <v>6566.7</v>
          </cell>
          <cell r="G71">
            <v>4452</v>
          </cell>
          <cell r="H71">
            <v>0</v>
          </cell>
          <cell r="I71">
            <v>2226</v>
          </cell>
          <cell r="J71">
            <v>6678</v>
          </cell>
          <cell r="K71">
            <v>6678</v>
          </cell>
          <cell r="L71">
            <v>4452</v>
          </cell>
          <cell r="M71">
            <v>0</v>
          </cell>
          <cell r="N71">
            <v>11130</v>
          </cell>
          <cell r="O71">
            <v>20034</v>
          </cell>
          <cell r="P71">
            <v>0</v>
          </cell>
          <cell r="Q71">
            <v>4452</v>
          </cell>
          <cell r="R71">
            <v>24486</v>
          </cell>
          <cell r="S71">
            <v>2226</v>
          </cell>
          <cell r="T71">
            <v>2226</v>
          </cell>
          <cell r="U71">
            <v>0</v>
          </cell>
          <cell r="V71">
            <v>4452</v>
          </cell>
          <cell r="W71">
            <v>46746</v>
          </cell>
          <cell r="X71">
            <v>2226</v>
          </cell>
          <cell r="Y71">
            <v>0</v>
          </cell>
          <cell r="Z71">
            <v>9672</v>
          </cell>
          <cell r="AA71">
            <v>11898</v>
          </cell>
          <cell r="AB71">
            <v>7254</v>
          </cell>
          <cell r="AC71">
            <v>0</v>
          </cell>
          <cell r="AD71">
            <v>0</v>
          </cell>
          <cell r="AE71">
            <v>7254</v>
          </cell>
          <cell r="AF71">
            <v>2418</v>
          </cell>
          <cell r="AG71">
            <v>2778</v>
          </cell>
          <cell r="AH71">
            <v>2778</v>
          </cell>
          <cell r="AI71">
            <v>7974</v>
          </cell>
          <cell r="AJ71">
            <v>8334</v>
          </cell>
          <cell r="AK71">
            <v>2778</v>
          </cell>
          <cell r="AL71">
            <v>2778</v>
          </cell>
          <cell r="AM71">
            <v>13890</v>
          </cell>
          <cell r="AN71">
            <v>41016</v>
          </cell>
          <cell r="AO71">
            <v>8334</v>
          </cell>
          <cell r="AP71">
            <v>5556</v>
          </cell>
          <cell r="AQ71">
            <v>2778</v>
          </cell>
          <cell r="AR71">
            <v>16668</v>
          </cell>
          <cell r="AS71">
            <v>0</v>
          </cell>
          <cell r="AT71">
            <v>11112</v>
          </cell>
          <cell r="AU71">
            <v>2778</v>
          </cell>
          <cell r="AV71">
            <v>13890</v>
          </cell>
          <cell r="AW71">
            <v>2778</v>
          </cell>
          <cell r="AX71">
            <v>3000</v>
          </cell>
          <cell r="AY71">
            <v>0</v>
          </cell>
          <cell r="AZ71">
            <v>5778</v>
          </cell>
          <cell r="BA71">
            <v>3000</v>
          </cell>
          <cell r="BB71">
            <v>9000</v>
          </cell>
          <cell r="BC71">
            <v>13200</v>
          </cell>
          <cell r="BD71">
            <v>25200</v>
          </cell>
          <cell r="BE71">
            <v>61536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3300</v>
          </cell>
          <cell r="BL71">
            <v>7260</v>
          </cell>
          <cell r="BM71">
            <v>10560</v>
          </cell>
          <cell r="BN71">
            <v>7260</v>
          </cell>
          <cell r="BO71">
            <v>3630</v>
          </cell>
          <cell r="BP71">
            <v>3630</v>
          </cell>
          <cell r="BQ71">
            <v>14520</v>
          </cell>
          <cell r="BR71">
            <v>3996</v>
          </cell>
          <cell r="BS71">
            <v>7992</v>
          </cell>
          <cell r="BT71">
            <v>3996</v>
          </cell>
          <cell r="BU71">
            <v>15984</v>
          </cell>
          <cell r="BV71">
            <v>41064</v>
          </cell>
          <cell r="BW71">
            <v>7992</v>
          </cell>
          <cell r="BX71">
            <v>3996</v>
          </cell>
          <cell r="BY71">
            <v>0</v>
          </cell>
          <cell r="BZ71">
            <v>11988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4398</v>
          </cell>
          <cell r="CH71">
            <v>4398</v>
          </cell>
          <cell r="CI71">
            <v>5058</v>
          </cell>
          <cell r="CJ71">
            <v>0</v>
          </cell>
          <cell r="CK71">
            <v>0</v>
          </cell>
          <cell r="CL71">
            <v>5058</v>
          </cell>
          <cell r="CM71">
            <v>21444</v>
          </cell>
          <cell r="CN71">
            <v>218372.7</v>
          </cell>
          <cell r="CQ71">
            <v>2.1147</v>
          </cell>
          <cell r="CR71">
            <v>4.452</v>
          </cell>
          <cell r="CS71">
            <v>0</v>
          </cell>
          <cell r="CT71">
            <v>6.5667</v>
          </cell>
          <cell r="CU71">
            <v>6.5667</v>
          </cell>
          <cell r="CV71">
            <v>4.452</v>
          </cell>
          <cell r="CW71">
            <v>0</v>
          </cell>
          <cell r="CX71">
            <v>2.226</v>
          </cell>
          <cell r="CY71">
            <v>6.6779999999999999</v>
          </cell>
          <cell r="CZ71">
            <v>6.6779999999999999</v>
          </cell>
          <cell r="DA71">
            <v>4.452</v>
          </cell>
          <cell r="DB71">
            <v>0</v>
          </cell>
          <cell r="DC71">
            <v>11.13</v>
          </cell>
          <cell r="DD71">
            <v>20.033999999999999</v>
          </cell>
          <cell r="DE71">
            <v>0</v>
          </cell>
          <cell r="DF71">
            <v>4.452</v>
          </cell>
          <cell r="DG71">
            <v>24.486000000000001</v>
          </cell>
          <cell r="DH71">
            <v>2.226</v>
          </cell>
          <cell r="DI71">
            <v>2.226</v>
          </cell>
          <cell r="DJ71">
            <v>0</v>
          </cell>
          <cell r="DK71">
            <v>4.452</v>
          </cell>
          <cell r="DL71">
            <v>46.746000000000002</v>
          </cell>
          <cell r="DM71">
            <v>2.226</v>
          </cell>
          <cell r="DN71">
            <v>0</v>
          </cell>
          <cell r="DO71">
            <v>9.6720000000000006</v>
          </cell>
          <cell r="DP71">
            <v>11.898</v>
          </cell>
          <cell r="DQ71">
            <v>7.2539999999999996</v>
          </cell>
          <cell r="DR71">
            <v>0</v>
          </cell>
          <cell r="DS71">
            <v>0</v>
          </cell>
          <cell r="DT71">
            <v>7.2539999999999996</v>
          </cell>
          <cell r="DU71">
            <v>2.4180000000000001</v>
          </cell>
          <cell r="DV71">
            <v>2.778</v>
          </cell>
          <cell r="DW71">
            <v>2.778</v>
          </cell>
          <cell r="DX71">
            <v>7.9740000000000002</v>
          </cell>
          <cell r="DY71">
            <v>8.3339999999999996</v>
          </cell>
          <cell r="DZ71">
            <v>2.778</v>
          </cell>
          <cell r="EA71">
            <v>2.778</v>
          </cell>
          <cell r="EB71">
            <v>13.89</v>
          </cell>
          <cell r="EC71">
            <v>41.015999999999998</v>
          </cell>
          <cell r="ED71">
            <v>8.3339999999999996</v>
          </cell>
          <cell r="EE71">
            <v>5.556</v>
          </cell>
          <cell r="EF71">
            <v>2.778</v>
          </cell>
          <cell r="EG71">
            <v>16.667999999999999</v>
          </cell>
          <cell r="EH71">
            <v>0</v>
          </cell>
          <cell r="EI71">
            <v>11.112</v>
          </cell>
          <cell r="EJ71">
            <v>2.778</v>
          </cell>
          <cell r="EK71">
            <v>13.89</v>
          </cell>
          <cell r="EL71">
            <v>2.778</v>
          </cell>
          <cell r="EM71">
            <v>3</v>
          </cell>
          <cell r="EN71">
            <v>0</v>
          </cell>
          <cell r="EO71">
            <v>5.7779999999999996</v>
          </cell>
          <cell r="EP71">
            <v>3</v>
          </cell>
          <cell r="EQ71">
            <v>9</v>
          </cell>
          <cell r="ER71">
            <v>13.2</v>
          </cell>
          <cell r="ES71">
            <v>25.2</v>
          </cell>
          <cell r="ET71">
            <v>61.536000000000001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3.3</v>
          </cell>
          <cell r="FA71">
            <v>7.26</v>
          </cell>
          <cell r="FB71">
            <v>10.56</v>
          </cell>
          <cell r="FC71">
            <v>7.26</v>
          </cell>
          <cell r="FD71">
            <v>3.63</v>
          </cell>
          <cell r="FE71">
            <v>3.63</v>
          </cell>
          <cell r="FF71">
            <v>14.52</v>
          </cell>
          <cell r="FG71">
            <v>3.996</v>
          </cell>
          <cell r="FH71">
            <v>7.992</v>
          </cell>
          <cell r="FI71">
            <v>3.996</v>
          </cell>
          <cell r="FJ71">
            <v>15.984</v>
          </cell>
          <cell r="FK71">
            <v>41.064</v>
          </cell>
          <cell r="FL71">
            <v>7.992</v>
          </cell>
          <cell r="FM71">
            <v>3.996</v>
          </cell>
          <cell r="FN71">
            <v>0</v>
          </cell>
          <cell r="FO71">
            <v>11.988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4.3979999999999997</v>
          </cell>
          <cell r="FW71">
            <v>4.3979999999999997</v>
          </cell>
          <cell r="FX71">
            <v>5.0579999999999998</v>
          </cell>
          <cell r="FY71">
            <v>0</v>
          </cell>
          <cell r="FZ71">
            <v>0</v>
          </cell>
          <cell r="GA71">
            <v>5.0579999999999998</v>
          </cell>
          <cell r="GB71">
            <v>21.443999999999999</v>
          </cell>
          <cell r="GC71">
            <v>218.37270000000001</v>
          </cell>
        </row>
        <row r="72">
          <cell r="A72" t="str">
            <v>HARVARD</v>
          </cell>
          <cell r="B72">
            <v>2114.6999999999998</v>
          </cell>
          <cell r="C72">
            <v>0</v>
          </cell>
          <cell r="D72">
            <v>0</v>
          </cell>
          <cell r="E72">
            <v>2114.6999999999998</v>
          </cell>
          <cell r="F72">
            <v>2114.6999999999998</v>
          </cell>
          <cell r="G72">
            <v>0</v>
          </cell>
          <cell r="H72">
            <v>0</v>
          </cell>
          <cell r="I72">
            <v>2226</v>
          </cell>
          <cell r="J72">
            <v>2226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2226</v>
          </cell>
          <cell r="P72">
            <v>0</v>
          </cell>
          <cell r="Q72">
            <v>0</v>
          </cell>
          <cell r="R72">
            <v>2226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4452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2418</v>
          </cell>
          <cell r="AD72">
            <v>2418</v>
          </cell>
          <cell r="AE72">
            <v>4836</v>
          </cell>
          <cell r="AF72">
            <v>2418</v>
          </cell>
          <cell r="AG72">
            <v>2418</v>
          </cell>
          <cell r="AH72">
            <v>2778</v>
          </cell>
          <cell r="AI72">
            <v>7614</v>
          </cell>
          <cell r="AJ72">
            <v>2778</v>
          </cell>
          <cell r="AK72">
            <v>0</v>
          </cell>
          <cell r="AL72">
            <v>0</v>
          </cell>
          <cell r="AM72">
            <v>2778</v>
          </cell>
          <cell r="AN72">
            <v>15228</v>
          </cell>
          <cell r="AO72">
            <v>0</v>
          </cell>
          <cell r="AP72">
            <v>0</v>
          </cell>
          <cell r="AQ72">
            <v>2778</v>
          </cell>
          <cell r="AR72">
            <v>2778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2778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24572.7</v>
          </cell>
          <cell r="CQ72">
            <v>2.1147</v>
          </cell>
          <cell r="CR72">
            <v>0</v>
          </cell>
          <cell r="CS72">
            <v>0</v>
          </cell>
          <cell r="CT72">
            <v>2.1147</v>
          </cell>
          <cell r="CU72">
            <v>2.1147</v>
          </cell>
          <cell r="CV72">
            <v>0</v>
          </cell>
          <cell r="CW72">
            <v>0</v>
          </cell>
          <cell r="CX72">
            <v>2.226</v>
          </cell>
          <cell r="CY72">
            <v>2.226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2.226</v>
          </cell>
          <cell r="DE72">
            <v>0</v>
          </cell>
          <cell r="DF72">
            <v>0</v>
          </cell>
          <cell r="DG72">
            <v>2.226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4.452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2.4180000000000001</v>
          </cell>
          <cell r="DS72">
            <v>2.4180000000000001</v>
          </cell>
          <cell r="DT72">
            <v>4.8360000000000003</v>
          </cell>
          <cell r="DU72">
            <v>2.4180000000000001</v>
          </cell>
          <cell r="DV72">
            <v>2.4180000000000001</v>
          </cell>
          <cell r="DW72">
            <v>2.778</v>
          </cell>
          <cell r="DX72">
            <v>7.6139999999999999</v>
          </cell>
          <cell r="DY72">
            <v>2.778</v>
          </cell>
          <cell r="DZ72">
            <v>0</v>
          </cell>
          <cell r="EA72">
            <v>0</v>
          </cell>
          <cell r="EB72">
            <v>2.778</v>
          </cell>
          <cell r="EC72">
            <v>15.228</v>
          </cell>
          <cell r="ED72">
            <v>0</v>
          </cell>
          <cell r="EE72">
            <v>0</v>
          </cell>
          <cell r="EF72">
            <v>2.778</v>
          </cell>
          <cell r="EG72">
            <v>2.778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2.778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24.572700000000001</v>
          </cell>
        </row>
        <row r="73">
          <cell r="A73" t="str">
            <v>HD SMITH</v>
          </cell>
          <cell r="B73">
            <v>128440.2</v>
          </cell>
          <cell r="C73">
            <v>62328</v>
          </cell>
          <cell r="D73">
            <v>57876</v>
          </cell>
          <cell r="E73">
            <v>248644.2</v>
          </cell>
          <cell r="F73">
            <v>248644.2</v>
          </cell>
          <cell r="G73">
            <v>26712</v>
          </cell>
          <cell r="H73">
            <v>6678</v>
          </cell>
          <cell r="I73">
            <v>24486</v>
          </cell>
          <cell r="J73">
            <v>57876</v>
          </cell>
          <cell r="K73">
            <v>20034</v>
          </cell>
          <cell r="L73">
            <v>44520</v>
          </cell>
          <cell r="M73">
            <v>26712</v>
          </cell>
          <cell r="N73">
            <v>91266</v>
          </cell>
          <cell r="O73">
            <v>57876</v>
          </cell>
          <cell r="P73">
            <v>51198</v>
          </cell>
          <cell r="Q73">
            <v>17808</v>
          </cell>
          <cell r="R73">
            <v>126882</v>
          </cell>
          <cell r="S73">
            <v>60102</v>
          </cell>
          <cell r="T73">
            <v>44520</v>
          </cell>
          <cell r="U73">
            <v>8904</v>
          </cell>
          <cell r="V73">
            <v>113526</v>
          </cell>
          <cell r="W73">
            <v>389550</v>
          </cell>
          <cell r="X73">
            <v>69006</v>
          </cell>
          <cell r="Y73">
            <v>23028</v>
          </cell>
          <cell r="Z73">
            <v>53196</v>
          </cell>
          <cell r="AA73">
            <v>145230</v>
          </cell>
          <cell r="AB73">
            <v>94302</v>
          </cell>
          <cell r="AC73">
            <v>74958</v>
          </cell>
          <cell r="AD73">
            <v>41106</v>
          </cell>
          <cell r="AE73">
            <v>210366</v>
          </cell>
          <cell r="AF73">
            <v>55614</v>
          </cell>
          <cell r="AG73">
            <v>60810</v>
          </cell>
          <cell r="AH73">
            <v>44448</v>
          </cell>
          <cell r="AI73">
            <v>160872</v>
          </cell>
          <cell r="AJ73">
            <v>72228</v>
          </cell>
          <cell r="AK73">
            <v>47226</v>
          </cell>
          <cell r="AL73">
            <v>75006</v>
          </cell>
          <cell r="AM73">
            <v>194460</v>
          </cell>
          <cell r="AN73">
            <v>710928</v>
          </cell>
          <cell r="AO73">
            <v>88896</v>
          </cell>
          <cell r="AP73">
            <v>36114</v>
          </cell>
          <cell r="AQ73">
            <v>63894</v>
          </cell>
          <cell r="AR73">
            <v>188904</v>
          </cell>
          <cell r="AS73">
            <v>52782</v>
          </cell>
          <cell r="AT73">
            <v>75006</v>
          </cell>
          <cell r="AU73">
            <v>52782</v>
          </cell>
          <cell r="AV73">
            <v>180570</v>
          </cell>
          <cell r="AW73">
            <v>71004</v>
          </cell>
          <cell r="AX73">
            <v>57000</v>
          </cell>
          <cell r="AY73">
            <v>42000</v>
          </cell>
          <cell r="AZ73">
            <v>170004</v>
          </cell>
          <cell r="BA73">
            <v>63000</v>
          </cell>
          <cell r="BB73">
            <v>39000</v>
          </cell>
          <cell r="BC73">
            <v>49500</v>
          </cell>
          <cell r="BD73">
            <v>151500</v>
          </cell>
          <cell r="BE73">
            <v>690978</v>
          </cell>
          <cell r="BF73">
            <v>39600</v>
          </cell>
          <cell r="BG73">
            <v>33000</v>
          </cell>
          <cell r="BH73">
            <v>42900</v>
          </cell>
          <cell r="BI73">
            <v>115500</v>
          </cell>
          <cell r="BJ73">
            <v>39600</v>
          </cell>
          <cell r="BK73">
            <v>33000</v>
          </cell>
          <cell r="BL73">
            <v>43560</v>
          </cell>
          <cell r="BM73">
            <v>116160</v>
          </cell>
          <cell r="BN73">
            <v>36300</v>
          </cell>
          <cell r="BO73">
            <v>36300</v>
          </cell>
          <cell r="BP73">
            <v>76230</v>
          </cell>
          <cell r="BQ73">
            <v>148830</v>
          </cell>
          <cell r="BR73">
            <v>66102</v>
          </cell>
          <cell r="BS73">
            <v>127872</v>
          </cell>
          <cell r="BT73">
            <v>87912</v>
          </cell>
          <cell r="BU73">
            <v>281886</v>
          </cell>
          <cell r="BV73">
            <v>662376</v>
          </cell>
          <cell r="BW73">
            <v>35964</v>
          </cell>
          <cell r="BX73">
            <v>79920</v>
          </cell>
          <cell r="BY73">
            <v>51948</v>
          </cell>
          <cell r="BZ73">
            <v>167832</v>
          </cell>
          <cell r="CA73">
            <v>59940</v>
          </cell>
          <cell r="CB73">
            <v>104298</v>
          </cell>
          <cell r="CC73">
            <v>114348</v>
          </cell>
          <cell r="CD73">
            <v>278586</v>
          </cell>
          <cell r="CE73">
            <v>92358</v>
          </cell>
          <cell r="CF73">
            <v>61572</v>
          </cell>
          <cell r="CG73">
            <v>70368</v>
          </cell>
          <cell r="CH73">
            <v>224298</v>
          </cell>
          <cell r="CI73">
            <v>61572</v>
          </cell>
          <cell r="CJ73">
            <v>0</v>
          </cell>
          <cell r="CK73">
            <v>0</v>
          </cell>
          <cell r="CL73">
            <v>61572</v>
          </cell>
          <cell r="CM73">
            <v>732288</v>
          </cell>
          <cell r="CN73">
            <v>3434764.2</v>
          </cell>
          <cell r="CQ73">
            <v>128.4402</v>
          </cell>
          <cell r="CR73">
            <v>62.328000000000003</v>
          </cell>
          <cell r="CS73">
            <v>57.875999999999998</v>
          </cell>
          <cell r="CT73">
            <v>248.64420000000001</v>
          </cell>
          <cell r="CU73">
            <v>248.64420000000001</v>
          </cell>
          <cell r="CV73">
            <v>26.712</v>
          </cell>
          <cell r="CW73">
            <v>6.6779999999999999</v>
          </cell>
          <cell r="CX73">
            <v>24.486000000000001</v>
          </cell>
          <cell r="CY73">
            <v>57.875999999999998</v>
          </cell>
          <cell r="CZ73">
            <v>20.033999999999999</v>
          </cell>
          <cell r="DA73">
            <v>44.52</v>
          </cell>
          <cell r="DB73">
            <v>26.712</v>
          </cell>
          <cell r="DC73">
            <v>91.266000000000005</v>
          </cell>
          <cell r="DD73">
            <v>57.875999999999998</v>
          </cell>
          <cell r="DE73">
            <v>51.198</v>
          </cell>
          <cell r="DF73">
            <v>17.808</v>
          </cell>
          <cell r="DG73">
            <v>126.88200000000001</v>
          </cell>
          <cell r="DH73">
            <v>60.101999999999997</v>
          </cell>
          <cell r="DI73">
            <v>44.52</v>
          </cell>
          <cell r="DJ73">
            <v>8.9039999999999999</v>
          </cell>
          <cell r="DK73">
            <v>113.526</v>
          </cell>
          <cell r="DL73">
            <v>389.55</v>
          </cell>
          <cell r="DM73">
            <v>69.006</v>
          </cell>
          <cell r="DN73">
            <v>23.027999999999999</v>
          </cell>
          <cell r="DO73">
            <v>53.195999999999998</v>
          </cell>
          <cell r="DP73">
            <v>145.22999999999999</v>
          </cell>
          <cell r="DQ73">
            <v>94.302000000000007</v>
          </cell>
          <cell r="DR73">
            <v>74.957999999999998</v>
          </cell>
          <cell r="DS73">
            <v>41.106000000000002</v>
          </cell>
          <cell r="DT73">
            <v>210.36600000000001</v>
          </cell>
          <cell r="DU73">
            <v>55.613999999999997</v>
          </cell>
          <cell r="DV73">
            <v>60.81</v>
          </cell>
          <cell r="DW73">
            <v>44.448</v>
          </cell>
          <cell r="DX73">
            <v>160.87200000000001</v>
          </cell>
          <cell r="DY73">
            <v>72.227999999999994</v>
          </cell>
          <cell r="DZ73">
            <v>47.225999999999999</v>
          </cell>
          <cell r="EA73">
            <v>75.006</v>
          </cell>
          <cell r="EB73">
            <v>194.46</v>
          </cell>
          <cell r="EC73">
            <v>710.928</v>
          </cell>
          <cell r="ED73">
            <v>88.896000000000001</v>
          </cell>
          <cell r="EE73">
            <v>36.113999999999997</v>
          </cell>
          <cell r="EF73">
            <v>63.893999999999998</v>
          </cell>
          <cell r="EG73">
            <v>188.904</v>
          </cell>
          <cell r="EH73">
            <v>52.781999999999996</v>
          </cell>
          <cell r="EI73">
            <v>75.006</v>
          </cell>
          <cell r="EJ73">
            <v>52.781999999999996</v>
          </cell>
          <cell r="EK73">
            <v>180.57</v>
          </cell>
          <cell r="EL73">
            <v>71.004000000000005</v>
          </cell>
          <cell r="EM73">
            <v>57</v>
          </cell>
          <cell r="EN73">
            <v>42</v>
          </cell>
          <cell r="EO73">
            <v>170.00399999999999</v>
          </cell>
          <cell r="EP73">
            <v>63</v>
          </cell>
          <cell r="EQ73">
            <v>39</v>
          </cell>
          <cell r="ER73">
            <v>49.5</v>
          </cell>
          <cell r="ES73">
            <v>151.5</v>
          </cell>
          <cell r="ET73">
            <v>690.97799999999995</v>
          </cell>
          <cell r="EU73">
            <v>39.6</v>
          </cell>
          <cell r="EV73">
            <v>33</v>
          </cell>
          <cell r="EW73">
            <v>42.9</v>
          </cell>
          <cell r="EX73">
            <v>115.5</v>
          </cell>
          <cell r="EY73">
            <v>39.6</v>
          </cell>
          <cell r="EZ73">
            <v>33</v>
          </cell>
          <cell r="FA73">
            <v>43.56</v>
          </cell>
          <cell r="FB73">
            <v>116.16</v>
          </cell>
          <cell r="FC73">
            <v>36.299999999999997</v>
          </cell>
          <cell r="FD73">
            <v>36.299999999999997</v>
          </cell>
          <cell r="FE73">
            <v>76.23</v>
          </cell>
          <cell r="FF73">
            <v>148.83000000000001</v>
          </cell>
          <cell r="FG73">
            <v>66.102000000000004</v>
          </cell>
          <cell r="FH73">
            <v>127.872</v>
          </cell>
          <cell r="FI73">
            <v>87.912000000000006</v>
          </cell>
          <cell r="FJ73">
            <v>281.88600000000002</v>
          </cell>
          <cell r="FK73">
            <v>662.37599999999998</v>
          </cell>
          <cell r="FL73">
            <v>35.963999999999999</v>
          </cell>
          <cell r="FM73">
            <v>79.92</v>
          </cell>
          <cell r="FN73">
            <v>51.948</v>
          </cell>
          <cell r="FO73">
            <v>167.83199999999999</v>
          </cell>
          <cell r="FP73">
            <v>59.94</v>
          </cell>
          <cell r="FQ73">
            <v>104.298</v>
          </cell>
          <cell r="FR73">
            <v>114.348</v>
          </cell>
          <cell r="FS73">
            <v>278.58600000000001</v>
          </cell>
          <cell r="FT73">
            <v>92.358000000000004</v>
          </cell>
          <cell r="FU73">
            <v>61.572000000000003</v>
          </cell>
          <cell r="FV73">
            <v>70.367999999999995</v>
          </cell>
          <cell r="FW73">
            <v>224.298</v>
          </cell>
          <cell r="FX73">
            <v>61.572000000000003</v>
          </cell>
          <cell r="FY73">
            <v>0</v>
          </cell>
          <cell r="FZ73">
            <v>0</v>
          </cell>
          <cell r="GA73">
            <v>61.572000000000003</v>
          </cell>
          <cell r="GB73">
            <v>732.28800000000001</v>
          </cell>
          <cell r="GC73">
            <v>3434.7642000000001</v>
          </cell>
        </row>
        <row r="74">
          <cell r="A74" t="str">
            <v>KING</v>
          </cell>
          <cell r="B74">
            <v>2114.6999999999998</v>
          </cell>
          <cell r="C74">
            <v>2226</v>
          </cell>
          <cell r="D74">
            <v>2226</v>
          </cell>
          <cell r="E74">
            <v>6566.7</v>
          </cell>
          <cell r="F74">
            <v>6566.7</v>
          </cell>
          <cell r="G74">
            <v>6678</v>
          </cell>
          <cell r="H74">
            <v>0</v>
          </cell>
          <cell r="I74">
            <v>0</v>
          </cell>
          <cell r="J74">
            <v>6678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2226</v>
          </cell>
          <cell r="P74">
            <v>2226</v>
          </cell>
          <cell r="Q74">
            <v>6678</v>
          </cell>
          <cell r="R74">
            <v>11130</v>
          </cell>
          <cell r="S74">
            <v>4452</v>
          </cell>
          <cell r="T74">
            <v>4452</v>
          </cell>
          <cell r="U74">
            <v>4452</v>
          </cell>
          <cell r="V74">
            <v>13356</v>
          </cell>
          <cell r="W74">
            <v>31164</v>
          </cell>
          <cell r="X74">
            <v>2226</v>
          </cell>
          <cell r="Y74">
            <v>2418</v>
          </cell>
          <cell r="Z74">
            <v>0</v>
          </cell>
          <cell r="AA74">
            <v>4644</v>
          </cell>
          <cell r="AB74">
            <v>0</v>
          </cell>
          <cell r="AC74">
            <v>4836</v>
          </cell>
          <cell r="AD74">
            <v>0</v>
          </cell>
          <cell r="AE74">
            <v>4836</v>
          </cell>
          <cell r="AF74">
            <v>2418</v>
          </cell>
          <cell r="AG74">
            <v>0</v>
          </cell>
          <cell r="AH74">
            <v>0</v>
          </cell>
          <cell r="AI74">
            <v>2418</v>
          </cell>
          <cell r="AJ74">
            <v>5556</v>
          </cell>
          <cell r="AK74">
            <v>0</v>
          </cell>
          <cell r="AL74">
            <v>0</v>
          </cell>
          <cell r="AM74">
            <v>5556</v>
          </cell>
          <cell r="AN74">
            <v>17454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55184.7</v>
          </cell>
          <cell r="CQ74">
            <v>2.1147</v>
          </cell>
          <cell r="CR74">
            <v>2.226</v>
          </cell>
          <cell r="CS74">
            <v>2.226</v>
          </cell>
          <cell r="CT74">
            <v>6.5667</v>
          </cell>
          <cell r="CU74">
            <v>6.5667</v>
          </cell>
          <cell r="CV74">
            <v>6.6779999999999999</v>
          </cell>
          <cell r="CW74">
            <v>0</v>
          </cell>
          <cell r="CX74">
            <v>0</v>
          </cell>
          <cell r="CY74">
            <v>6.6779999999999999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2.226</v>
          </cell>
          <cell r="DE74">
            <v>2.226</v>
          </cell>
          <cell r="DF74">
            <v>6.6779999999999999</v>
          </cell>
          <cell r="DG74">
            <v>11.13</v>
          </cell>
          <cell r="DH74">
            <v>4.452</v>
          </cell>
          <cell r="DI74">
            <v>4.452</v>
          </cell>
          <cell r="DJ74">
            <v>4.452</v>
          </cell>
          <cell r="DK74">
            <v>13.356</v>
          </cell>
          <cell r="DL74">
            <v>31.164000000000001</v>
          </cell>
          <cell r="DM74">
            <v>2.226</v>
          </cell>
          <cell r="DN74">
            <v>2.4180000000000001</v>
          </cell>
          <cell r="DO74">
            <v>0</v>
          </cell>
          <cell r="DP74">
            <v>4.6440000000000001</v>
          </cell>
          <cell r="DQ74">
            <v>0</v>
          </cell>
          <cell r="DR74">
            <v>4.8360000000000003</v>
          </cell>
          <cell r="DS74">
            <v>0</v>
          </cell>
          <cell r="DT74">
            <v>4.8360000000000003</v>
          </cell>
          <cell r="DU74">
            <v>2.4180000000000001</v>
          </cell>
          <cell r="DV74">
            <v>0</v>
          </cell>
          <cell r="DW74">
            <v>0</v>
          </cell>
          <cell r="DX74">
            <v>2.4180000000000001</v>
          </cell>
          <cell r="DY74">
            <v>5.556</v>
          </cell>
          <cell r="DZ74">
            <v>0</v>
          </cell>
          <cell r="EA74">
            <v>0</v>
          </cell>
          <cell r="EB74">
            <v>5.556</v>
          </cell>
          <cell r="EC74">
            <v>17.454000000000001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55.184699999999999</v>
          </cell>
        </row>
        <row r="75">
          <cell r="A75" t="str">
            <v>KINRAY</v>
          </cell>
          <cell r="B75">
            <v>86368.8</v>
          </cell>
          <cell r="C75">
            <v>89040</v>
          </cell>
          <cell r="D75">
            <v>0</v>
          </cell>
          <cell r="E75">
            <v>175408.8</v>
          </cell>
          <cell r="F75">
            <v>175408.8</v>
          </cell>
          <cell r="G75">
            <v>73458</v>
          </cell>
          <cell r="H75">
            <v>53424</v>
          </cell>
          <cell r="I75">
            <v>57876</v>
          </cell>
          <cell r="J75">
            <v>184758</v>
          </cell>
          <cell r="K75">
            <v>53424</v>
          </cell>
          <cell r="L75">
            <v>75684</v>
          </cell>
          <cell r="M75">
            <v>71232</v>
          </cell>
          <cell r="N75">
            <v>200340</v>
          </cell>
          <cell r="O75">
            <v>57876</v>
          </cell>
          <cell r="P75">
            <v>84588</v>
          </cell>
          <cell r="Q75">
            <v>31164</v>
          </cell>
          <cell r="R75">
            <v>173628</v>
          </cell>
          <cell r="S75">
            <v>84588</v>
          </cell>
          <cell r="T75">
            <v>40068</v>
          </cell>
          <cell r="U75">
            <v>31164</v>
          </cell>
          <cell r="V75">
            <v>155820</v>
          </cell>
          <cell r="W75">
            <v>714546</v>
          </cell>
          <cell r="X75">
            <v>62328</v>
          </cell>
          <cell r="Y75">
            <v>40068</v>
          </cell>
          <cell r="Z75">
            <v>58032</v>
          </cell>
          <cell r="AA75">
            <v>160428</v>
          </cell>
          <cell r="AB75">
            <v>72540</v>
          </cell>
          <cell r="AC75">
            <v>77376</v>
          </cell>
          <cell r="AD75">
            <v>29016</v>
          </cell>
          <cell r="AE75">
            <v>178932</v>
          </cell>
          <cell r="AF75">
            <v>55614</v>
          </cell>
          <cell r="AG75">
            <v>64308</v>
          </cell>
          <cell r="AH75">
            <v>55560</v>
          </cell>
          <cell r="AI75">
            <v>175482</v>
          </cell>
          <cell r="AJ75">
            <v>77784</v>
          </cell>
          <cell r="AK75">
            <v>30558</v>
          </cell>
          <cell r="AL75">
            <v>80562</v>
          </cell>
          <cell r="AM75">
            <v>188904</v>
          </cell>
          <cell r="AN75">
            <v>703746</v>
          </cell>
          <cell r="AO75">
            <v>66672</v>
          </cell>
          <cell r="AP75">
            <v>38892</v>
          </cell>
          <cell r="AQ75">
            <v>66672</v>
          </cell>
          <cell r="AR75">
            <v>172236</v>
          </cell>
          <cell r="AS75">
            <v>52782</v>
          </cell>
          <cell r="AT75">
            <v>50004</v>
          </cell>
          <cell r="AU75">
            <v>69450</v>
          </cell>
          <cell r="AV75">
            <v>172236</v>
          </cell>
          <cell r="AW75">
            <v>55560</v>
          </cell>
          <cell r="AX75">
            <v>72000</v>
          </cell>
          <cell r="AY75">
            <v>66000</v>
          </cell>
          <cell r="AZ75">
            <v>193560</v>
          </cell>
          <cell r="BA75">
            <v>39000</v>
          </cell>
          <cell r="BB75">
            <v>72000</v>
          </cell>
          <cell r="BC75">
            <v>92400</v>
          </cell>
          <cell r="BD75">
            <v>203400</v>
          </cell>
          <cell r="BE75">
            <v>741432</v>
          </cell>
          <cell r="BF75">
            <v>19800</v>
          </cell>
          <cell r="BG75">
            <v>59400</v>
          </cell>
          <cell r="BH75">
            <v>75900</v>
          </cell>
          <cell r="BI75">
            <v>155100</v>
          </cell>
          <cell r="BJ75">
            <v>56100</v>
          </cell>
          <cell r="BK75">
            <v>105600</v>
          </cell>
          <cell r="BL75">
            <v>65340</v>
          </cell>
          <cell r="BM75">
            <v>227040</v>
          </cell>
          <cell r="BN75">
            <v>98010</v>
          </cell>
          <cell r="BO75">
            <v>87120</v>
          </cell>
          <cell r="BP75">
            <v>116160</v>
          </cell>
          <cell r="BQ75">
            <v>301290</v>
          </cell>
          <cell r="BR75">
            <v>94806</v>
          </cell>
          <cell r="BS75">
            <v>127872</v>
          </cell>
          <cell r="BT75">
            <v>95904</v>
          </cell>
          <cell r="BU75">
            <v>318582</v>
          </cell>
          <cell r="BV75">
            <v>1002012</v>
          </cell>
          <cell r="BW75">
            <v>135864</v>
          </cell>
          <cell r="BX75">
            <v>127872</v>
          </cell>
          <cell r="BY75">
            <v>71928</v>
          </cell>
          <cell r="BZ75">
            <v>335664</v>
          </cell>
          <cell r="CA75">
            <v>99900</v>
          </cell>
          <cell r="CB75">
            <v>111510</v>
          </cell>
          <cell r="CC75">
            <v>193512</v>
          </cell>
          <cell r="CD75">
            <v>404922</v>
          </cell>
          <cell r="CE75">
            <v>48378</v>
          </cell>
          <cell r="CF75">
            <v>26388</v>
          </cell>
          <cell r="CG75">
            <v>0</v>
          </cell>
          <cell r="CH75">
            <v>74766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815352</v>
          </cell>
          <cell r="CN75">
            <v>4152496.8</v>
          </cell>
          <cell r="CQ75">
            <v>86.368800000000007</v>
          </cell>
          <cell r="CR75">
            <v>89.04</v>
          </cell>
          <cell r="CS75">
            <v>0</v>
          </cell>
          <cell r="CT75">
            <v>175.40879999999999</v>
          </cell>
          <cell r="CU75">
            <v>175.40879999999999</v>
          </cell>
          <cell r="CV75">
            <v>73.457999999999998</v>
          </cell>
          <cell r="CW75">
            <v>53.423999999999999</v>
          </cell>
          <cell r="CX75">
            <v>57.875999999999998</v>
          </cell>
          <cell r="CY75">
            <v>184.75800000000001</v>
          </cell>
          <cell r="CZ75">
            <v>53.423999999999999</v>
          </cell>
          <cell r="DA75">
            <v>75.683999999999997</v>
          </cell>
          <cell r="DB75">
            <v>71.231999999999999</v>
          </cell>
          <cell r="DC75">
            <v>200.34</v>
          </cell>
          <cell r="DD75">
            <v>57.875999999999998</v>
          </cell>
          <cell r="DE75">
            <v>84.587999999999994</v>
          </cell>
          <cell r="DF75">
            <v>31.164000000000001</v>
          </cell>
          <cell r="DG75">
            <v>173.62799999999999</v>
          </cell>
          <cell r="DH75">
            <v>84.587999999999994</v>
          </cell>
          <cell r="DI75">
            <v>40.067999999999998</v>
          </cell>
          <cell r="DJ75">
            <v>31.164000000000001</v>
          </cell>
          <cell r="DK75">
            <v>155.82</v>
          </cell>
          <cell r="DL75">
            <v>714.54600000000005</v>
          </cell>
          <cell r="DM75">
            <v>62.328000000000003</v>
          </cell>
          <cell r="DN75">
            <v>40.067999999999998</v>
          </cell>
          <cell r="DO75">
            <v>58.031999999999996</v>
          </cell>
          <cell r="DP75">
            <v>160.428</v>
          </cell>
          <cell r="DQ75">
            <v>72.540000000000006</v>
          </cell>
          <cell r="DR75">
            <v>77.376000000000005</v>
          </cell>
          <cell r="DS75">
            <v>29.015999999999998</v>
          </cell>
          <cell r="DT75">
            <v>178.93199999999999</v>
          </cell>
          <cell r="DU75">
            <v>55.613999999999997</v>
          </cell>
          <cell r="DV75">
            <v>64.308000000000007</v>
          </cell>
          <cell r="DW75">
            <v>55.56</v>
          </cell>
          <cell r="DX75">
            <v>175.482</v>
          </cell>
          <cell r="DY75">
            <v>77.784000000000006</v>
          </cell>
          <cell r="DZ75">
            <v>30.558</v>
          </cell>
          <cell r="EA75">
            <v>80.561999999999998</v>
          </cell>
          <cell r="EB75">
            <v>188.904</v>
          </cell>
          <cell r="EC75">
            <v>703.74599999999998</v>
          </cell>
          <cell r="ED75">
            <v>66.671999999999997</v>
          </cell>
          <cell r="EE75">
            <v>38.892000000000003</v>
          </cell>
          <cell r="EF75">
            <v>66.671999999999997</v>
          </cell>
          <cell r="EG75">
            <v>172.23599999999999</v>
          </cell>
          <cell r="EH75">
            <v>52.781999999999996</v>
          </cell>
          <cell r="EI75">
            <v>50.003999999999998</v>
          </cell>
          <cell r="EJ75">
            <v>69.45</v>
          </cell>
          <cell r="EK75">
            <v>172.23599999999999</v>
          </cell>
          <cell r="EL75">
            <v>55.56</v>
          </cell>
          <cell r="EM75">
            <v>72</v>
          </cell>
          <cell r="EN75">
            <v>66</v>
          </cell>
          <cell r="EO75">
            <v>193.56</v>
          </cell>
          <cell r="EP75">
            <v>39</v>
          </cell>
          <cell r="EQ75">
            <v>72</v>
          </cell>
          <cell r="ER75">
            <v>92.4</v>
          </cell>
          <cell r="ES75">
            <v>203.4</v>
          </cell>
          <cell r="ET75">
            <v>741.43200000000002</v>
          </cell>
          <cell r="EU75">
            <v>19.8</v>
          </cell>
          <cell r="EV75">
            <v>59.4</v>
          </cell>
          <cell r="EW75">
            <v>75.900000000000006</v>
          </cell>
          <cell r="EX75">
            <v>155.1</v>
          </cell>
          <cell r="EY75">
            <v>56.1</v>
          </cell>
          <cell r="EZ75">
            <v>105.6</v>
          </cell>
          <cell r="FA75">
            <v>65.34</v>
          </cell>
          <cell r="FB75">
            <v>227.04</v>
          </cell>
          <cell r="FC75">
            <v>98.01</v>
          </cell>
          <cell r="FD75">
            <v>87.12</v>
          </cell>
          <cell r="FE75">
            <v>116.16</v>
          </cell>
          <cell r="FF75">
            <v>301.29000000000002</v>
          </cell>
          <cell r="FG75">
            <v>94.805999999999997</v>
          </cell>
          <cell r="FH75">
            <v>127.872</v>
          </cell>
          <cell r="FI75">
            <v>95.903999999999996</v>
          </cell>
          <cell r="FJ75">
            <v>318.58199999999999</v>
          </cell>
          <cell r="FK75">
            <v>1002.0119999999999</v>
          </cell>
          <cell r="FL75">
            <v>135.864</v>
          </cell>
          <cell r="FM75">
            <v>127.872</v>
          </cell>
          <cell r="FN75">
            <v>71.927999999999997</v>
          </cell>
          <cell r="FO75">
            <v>335.66399999999999</v>
          </cell>
          <cell r="FP75">
            <v>99.9</v>
          </cell>
          <cell r="FQ75">
            <v>111.51</v>
          </cell>
          <cell r="FR75">
            <v>193.512</v>
          </cell>
          <cell r="FS75">
            <v>404.92200000000003</v>
          </cell>
          <cell r="FT75">
            <v>48.378</v>
          </cell>
          <cell r="FU75">
            <v>26.388000000000002</v>
          </cell>
          <cell r="FV75">
            <v>0</v>
          </cell>
          <cell r="FW75">
            <v>74.766000000000005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815.35199999999998</v>
          </cell>
          <cell r="GC75">
            <v>4152.4967999999999</v>
          </cell>
        </row>
        <row r="76">
          <cell r="A76" t="str">
            <v>LOUISIANA WHOLESALE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</row>
        <row r="77">
          <cell r="A77" t="str">
            <v>MCKESSON</v>
          </cell>
          <cell r="B77">
            <v>828962.4</v>
          </cell>
          <cell r="C77">
            <v>614376</v>
          </cell>
          <cell r="D77">
            <v>360612</v>
          </cell>
          <cell r="E77">
            <v>1803950.4</v>
          </cell>
          <cell r="F77">
            <v>1803950.4</v>
          </cell>
          <cell r="G77">
            <v>609924</v>
          </cell>
          <cell r="H77">
            <v>391776</v>
          </cell>
          <cell r="I77">
            <v>576534</v>
          </cell>
          <cell r="J77">
            <v>1578234</v>
          </cell>
          <cell r="K77">
            <v>496398</v>
          </cell>
          <cell r="L77">
            <v>580986</v>
          </cell>
          <cell r="M77">
            <v>538692</v>
          </cell>
          <cell r="N77">
            <v>1616076</v>
          </cell>
          <cell r="O77">
            <v>652218</v>
          </cell>
          <cell r="P77">
            <v>520884</v>
          </cell>
          <cell r="Q77">
            <v>507528</v>
          </cell>
          <cell r="R77">
            <v>1680630</v>
          </cell>
          <cell r="S77">
            <v>665574</v>
          </cell>
          <cell r="T77">
            <v>536466</v>
          </cell>
          <cell r="U77">
            <v>300510</v>
          </cell>
          <cell r="V77">
            <v>1502550</v>
          </cell>
          <cell r="W77">
            <v>6377490</v>
          </cell>
          <cell r="X77">
            <v>859236</v>
          </cell>
          <cell r="Y77">
            <v>332754</v>
          </cell>
          <cell r="Z77">
            <v>469092</v>
          </cell>
          <cell r="AA77">
            <v>1661082</v>
          </cell>
          <cell r="AB77">
            <v>531960</v>
          </cell>
          <cell r="AC77">
            <v>427986</v>
          </cell>
          <cell r="AD77">
            <v>374790</v>
          </cell>
          <cell r="AE77">
            <v>1334736</v>
          </cell>
          <cell r="AF77">
            <v>553722</v>
          </cell>
          <cell r="AG77">
            <v>434310</v>
          </cell>
          <cell r="AH77">
            <v>450036</v>
          </cell>
          <cell r="AI77">
            <v>1438068</v>
          </cell>
          <cell r="AJ77">
            <v>613938</v>
          </cell>
          <cell r="AK77">
            <v>377808</v>
          </cell>
          <cell r="AL77">
            <v>502818</v>
          </cell>
          <cell r="AM77">
            <v>1494564</v>
          </cell>
          <cell r="AN77">
            <v>5928450</v>
          </cell>
          <cell r="AO77">
            <v>405588</v>
          </cell>
          <cell r="AP77">
            <v>422256</v>
          </cell>
          <cell r="AQ77">
            <v>588936</v>
          </cell>
          <cell r="AR77">
            <v>1416780</v>
          </cell>
          <cell r="AS77">
            <v>547266</v>
          </cell>
          <cell r="AT77">
            <v>411144</v>
          </cell>
          <cell r="AU77">
            <v>422256</v>
          </cell>
          <cell r="AV77">
            <v>1380666</v>
          </cell>
          <cell r="AW77">
            <v>533376</v>
          </cell>
          <cell r="AX77">
            <v>360000</v>
          </cell>
          <cell r="AY77">
            <v>588000</v>
          </cell>
          <cell r="AZ77">
            <v>1481376</v>
          </cell>
          <cell r="BA77">
            <v>468000</v>
          </cell>
          <cell r="BB77">
            <v>504000</v>
          </cell>
          <cell r="BC77">
            <v>462000</v>
          </cell>
          <cell r="BD77">
            <v>1434000</v>
          </cell>
          <cell r="BE77">
            <v>5712822</v>
          </cell>
          <cell r="BF77">
            <v>409200</v>
          </cell>
          <cell r="BG77">
            <v>396000</v>
          </cell>
          <cell r="BH77">
            <v>620400</v>
          </cell>
          <cell r="BI77">
            <v>1425600</v>
          </cell>
          <cell r="BJ77">
            <v>372900</v>
          </cell>
          <cell r="BK77">
            <v>422400</v>
          </cell>
          <cell r="BL77">
            <v>476520</v>
          </cell>
          <cell r="BM77">
            <v>1271820</v>
          </cell>
          <cell r="BN77">
            <v>402930</v>
          </cell>
          <cell r="BO77">
            <v>497310</v>
          </cell>
          <cell r="BP77">
            <v>479160</v>
          </cell>
          <cell r="BQ77">
            <v>1379400</v>
          </cell>
          <cell r="BR77">
            <v>467808</v>
          </cell>
          <cell r="BS77">
            <v>687312</v>
          </cell>
          <cell r="BT77">
            <v>415584</v>
          </cell>
          <cell r="BU77">
            <v>1570704</v>
          </cell>
          <cell r="BV77">
            <v>5647524</v>
          </cell>
          <cell r="BW77">
            <v>607392</v>
          </cell>
          <cell r="BX77">
            <v>495504</v>
          </cell>
          <cell r="BY77">
            <v>511488</v>
          </cell>
          <cell r="BZ77">
            <v>1614384</v>
          </cell>
          <cell r="CA77">
            <v>495504</v>
          </cell>
          <cell r="CB77">
            <v>653832</v>
          </cell>
          <cell r="CC77">
            <v>633312</v>
          </cell>
          <cell r="CD77">
            <v>1782648</v>
          </cell>
          <cell r="CE77">
            <v>527760</v>
          </cell>
          <cell r="CF77">
            <v>738864</v>
          </cell>
          <cell r="CG77">
            <v>527760</v>
          </cell>
          <cell r="CH77">
            <v>1794384</v>
          </cell>
          <cell r="CI77">
            <v>684336</v>
          </cell>
          <cell r="CJ77">
            <v>0</v>
          </cell>
          <cell r="CK77">
            <v>0</v>
          </cell>
          <cell r="CL77">
            <v>684336</v>
          </cell>
          <cell r="CM77">
            <v>5875752</v>
          </cell>
          <cell r="CN77">
            <v>31345988.399999999</v>
          </cell>
          <cell r="CQ77">
            <v>828.9624</v>
          </cell>
          <cell r="CR77">
            <v>614.37599999999998</v>
          </cell>
          <cell r="CS77">
            <v>360.61200000000002</v>
          </cell>
          <cell r="CT77">
            <v>1803.9503999999999</v>
          </cell>
          <cell r="CU77">
            <v>1803.9503999999999</v>
          </cell>
          <cell r="CV77">
            <v>609.92399999999998</v>
          </cell>
          <cell r="CW77">
            <v>391.77600000000001</v>
          </cell>
          <cell r="CX77">
            <v>576.53399999999999</v>
          </cell>
          <cell r="CY77">
            <v>1578.2339999999999</v>
          </cell>
          <cell r="CZ77">
            <v>496.39800000000002</v>
          </cell>
          <cell r="DA77">
            <v>580.98599999999999</v>
          </cell>
          <cell r="DB77">
            <v>538.69200000000001</v>
          </cell>
          <cell r="DC77">
            <v>1616.076</v>
          </cell>
          <cell r="DD77">
            <v>652.21799999999996</v>
          </cell>
          <cell r="DE77">
            <v>520.88400000000001</v>
          </cell>
          <cell r="DF77">
            <v>507.52800000000002</v>
          </cell>
          <cell r="DG77">
            <v>1680.63</v>
          </cell>
          <cell r="DH77">
            <v>665.57399999999996</v>
          </cell>
          <cell r="DI77">
            <v>536.46600000000001</v>
          </cell>
          <cell r="DJ77">
            <v>300.51</v>
          </cell>
          <cell r="DK77">
            <v>1502.55</v>
          </cell>
          <cell r="DL77">
            <v>6377.49</v>
          </cell>
          <cell r="DM77">
            <v>859.23599999999999</v>
          </cell>
          <cell r="DN77">
            <v>332.75400000000002</v>
          </cell>
          <cell r="DO77">
            <v>469.09199999999998</v>
          </cell>
          <cell r="DP77">
            <v>1661.0820000000001</v>
          </cell>
          <cell r="DQ77">
            <v>531.96</v>
          </cell>
          <cell r="DR77">
            <v>427.98599999999999</v>
          </cell>
          <cell r="DS77">
            <v>374.79</v>
          </cell>
          <cell r="DT77">
            <v>1334.7360000000001</v>
          </cell>
          <cell r="DU77">
            <v>553.72199999999998</v>
          </cell>
          <cell r="DV77">
            <v>434.31</v>
          </cell>
          <cell r="DW77">
            <v>450.036</v>
          </cell>
          <cell r="DX77">
            <v>1438.068</v>
          </cell>
          <cell r="DY77">
            <v>613.93799999999999</v>
          </cell>
          <cell r="DZ77">
            <v>377.80799999999999</v>
          </cell>
          <cell r="EA77">
            <v>502.81799999999998</v>
          </cell>
          <cell r="EB77">
            <v>1494.5640000000001</v>
          </cell>
          <cell r="EC77">
            <v>5928.45</v>
          </cell>
          <cell r="ED77">
            <v>405.58800000000002</v>
          </cell>
          <cell r="EE77">
            <v>422.25599999999997</v>
          </cell>
          <cell r="EF77">
            <v>588.93600000000004</v>
          </cell>
          <cell r="EG77">
            <v>1416.78</v>
          </cell>
          <cell r="EH77">
            <v>547.26599999999996</v>
          </cell>
          <cell r="EI77">
            <v>411.14400000000001</v>
          </cell>
          <cell r="EJ77">
            <v>422.25599999999997</v>
          </cell>
          <cell r="EK77">
            <v>1380.6659999999999</v>
          </cell>
          <cell r="EL77">
            <v>533.37599999999998</v>
          </cell>
          <cell r="EM77">
            <v>360</v>
          </cell>
          <cell r="EN77">
            <v>588</v>
          </cell>
          <cell r="EO77">
            <v>1481.376</v>
          </cell>
          <cell r="EP77">
            <v>468</v>
          </cell>
          <cell r="EQ77">
            <v>504</v>
          </cell>
          <cell r="ER77">
            <v>462</v>
          </cell>
          <cell r="ES77">
            <v>1434</v>
          </cell>
          <cell r="ET77">
            <v>5712.8220000000001</v>
          </cell>
          <cell r="EU77">
            <v>409.2</v>
          </cell>
          <cell r="EV77">
            <v>396</v>
          </cell>
          <cell r="EW77">
            <v>620.4</v>
          </cell>
          <cell r="EX77">
            <v>1425.6</v>
          </cell>
          <cell r="EY77">
            <v>372.9</v>
          </cell>
          <cell r="EZ77">
            <v>422.4</v>
          </cell>
          <cell r="FA77">
            <v>476.52</v>
          </cell>
          <cell r="FB77">
            <v>1271.82</v>
          </cell>
          <cell r="FC77">
            <v>402.93</v>
          </cell>
          <cell r="FD77">
            <v>497.31</v>
          </cell>
          <cell r="FE77">
            <v>479.16</v>
          </cell>
          <cell r="FF77">
            <v>1379.4</v>
          </cell>
          <cell r="FG77">
            <v>467.80799999999999</v>
          </cell>
          <cell r="FH77">
            <v>687.31200000000001</v>
          </cell>
          <cell r="FI77">
            <v>415.584</v>
          </cell>
          <cell r="FJ77">
            <v>1570.704</v>
          </cell>
          <cell r="FK77">
            <v>5647.5240000000003</v>
          </cell>
          <cell r="FL77">
            <v>607.39200000000005</v>
          </cell>
          <cell r="FM77">
            <v>495.50400000000002</v>
          </cell>
          <cell r="FN77">
            <v>511.488</v>
          </cell>
          <cell r="FO77">
            <v>1614.384</v>
          </cell>
          <cell r="FP77">
            <v>495.50400000000002</v>
          </cell>
          <cell r="FQ77">
            <v>653.83199999999999</v>
          </cell>
          <cell r="FR77">
            <v>633.31200000000001</v>
          </cell>
          <cell r="FS77">
            <v>1782.6479999999999</v>
          </cell>
          <cell r="FT77">
            <v>527.76</v>
          </cell>
          <cell r="FU77">
            <v>738.86400000000003</v>
          </cell>
          <cell r="FV77">
            <v>527.76</v>
          </cell>
          <cell r="FW77">
            <v>1794.384</v>
          </cell>
          <cell r="FX77">
            <v>684.33600000000001</v>
          </cell>
          <cell r="FY77">
            <v>0</v>
          </cell>
          <cell r="FZ77">
            <v>0</v>
          </cell>
          <cell r="GA77">
            <v>684.33600000000001</v>
          </cell>
          <cell r="GB77">
            <v>5875.7520000000004</v>
          </cell>
          <cell r="GC77">
            <v>31345.988399999998</v>
          </cell>
        </row>
        <row r="78">
          <cell r="A78" t="str">
            <v>MIAMI</v>
          </cell>
          <cell r="B78">
            <v>6344.1</v>
          </cell>
          <cell r="C78">
            <v>0</v>
          </cell>
          <cell r="D78">
            <v>0</v>
          </cell>
          <cell r="E78">
            <v>6344.1</v>
          </cell>
          <cell r="F78">
            <v>6344.1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2226</v>
          </cell>
          <cell r="L78">
            <v>0</v>
          </cell>
          <cell r="M78">
            <v>2226</v>
          </cell>
          <cell r="N78">
            <v>4452</v>
          </cell>
          <cell r="O78">
            <v>4452</v>
          </cell>
          <cell r="P78">
            <v>0</v>
          </cell>
          <cell r="Q78">
            <v>2226</v>
          </cell>
          <cell r="R78">
            <v>6678</v>
          </cell>
          <cell r="S78">
            <v>2226</v>
          </cell>
          <cell r="T78">
            <v>0</v>
          </cell>
          <cell r="U78">
            <v>0</v>
          </cell>
          <cell r="V78">
            <v>2226</v>
          </cell>
          <cell r="W78">
            <v>13356</v>
          </cell>
          <cell r="X78">
            <v>2226</v>
          </cell>
          <cell r="Y78">
            <v>0</v>
          </cell>
          <cell r="Z78">
            <v>2418</v>
          </cell>
          <cell r="AA78">
            <v>4644</v>
          </cell>
          <cell r="AB78">
            <v>2418</v>
          </cell>
          <cell r="AC78">
            <v>0</v>
          </cell>
          <cell r="AD78">
            <v>0</v>
          </cell>
          <cell r="AE78">
            <v>2418</v>
          </cell>
          <cell r="AF78">
            <v>2418</v>
          </cell>
          <cell r="AG78">
            <v>2778</v>
          </cell>
          <cell r="AH78">
            <v>0</v>
          </cell>
          <cell r="AI78">
            <v>5196</v>
          </cell>
          <cell r="AJ78">
            <v>0</v>
          </cell>
          <cell r="AK78">
            <v>2778</v>
          </cell>
          <cell r="AL78">
            <v>0</v>
          </cell>
          <cell r="AM78">
            <v>2778</v>
          </cell>
          <cell r="AN78">
            <v>15036</v>
          </cell>
          <cell r="AO78">
            <v>2778</v>
          </cell>
          <cell r="AP78">
            <v>2778</v>
          </cell>
          <cell r="AQ78">
            <v>0</v>
          </cell>
          <cell r="AR78">
            <v>5556</v>
          </cell>
          <cell r="AS78">
            <v>0</v>
          </cell>
          <cell r="AT78">
            <v>0</v>
          </cell>
          <cell r="AU78">
            <v>2778</v>
          </cell>
          <cell r="AV78">
            <v>2778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8334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43070.1</v>
          </cell>
          <cell r="CQ78">
            <v>6.3441000000000001</v>
          </cell>
          <cell r="CR78">
            <v>0</v>
          </cell>
          <cell r="CS78">
            <v>0</v>
          </cell>
          <cell r="CT78">
            <v>6.3441000000000001</v>
          </cell>
          <cell r="CU78">
            <v>6.3441000000000001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2.226</v>
          </cell>
          <cell r="DA78">
            <v>0</v>
          </cell>
          <cell r="DB78">
            <v>2.226</v>
          </cell>
          <cell r="DC78">
            <v>4.452</v>
          </cell>
          <cell r="DD78">
            <v>4.452</v>
          </cell>
          <cell r="DE78">
            <v>0</v>
          </cell>
          <cell r="DF78">
            <v>2.226</v>
          </cell>
          <cell r="DG78">
            <v>6.6779999999999999</v>
          </cell>
          <cell r="DH78">
            <v>2.226</v>
          </cell>
          <cell r="DI78">
            <v>0</v>
          </cell>
          <cell r="DJ78">
            <v>0</v>
          </cell>
          <cell r="DK78">
            <v>2.226</v>
          </cell>
          <cell r="DL78">
            <v>13.356</v>
          </cell>
          <cell r="DM78">
            <v>2.226</v>
          </cell>
          <cell r="DN78">
            <v>0</v>
          </cell>
          <cell r="DO78">
            <v>2.4180000000000001</v>
          </cell>
          <cell r="DP78">
            <v>4.6440000000000001</v>
          </cell>
          <cell r="DQ78">
            <v>2.4180000000000001</v>
          </cell>
          <cell r="DR78">
            <v>0</v>
          </cell>
          <cell r="DS78">
            <v>0</v>
          </cell>
          <cell r="DT78">
            <v>2.4180000000000001</v>
          </cell>
          <cell r="DU78">
            <v>2.4180000000000001</v>
          </cell>
          <cell r="DV78">
            <v>2.778</v>
          </cell>
          <cell r="DW78">
            <v>0</v>
          </cell>
          <cell r="DX78">
            <v>5.1959999999999997</v>
          </cell>
          <cell r="DY78">
            <v>0</v>
          </cell>
          <cell r="DZ78">
            <v>2.778</v>
          </cell>
          <cell r="EA78">
            <v>0</v>
          </cell>
          <cell r="EB78">
            <v>2.778</v>
          </cell>
          <cell r="EC78">
            <v>15.036</v>
          </cell>
          <cell r="ED78">
            <v>2.778</v>
          </cell>
          <cell r="EE78">
            <v>2.778</v>
          </cell>
          <cell r="EF78">
            <v>0</v>
          </cell>
          <cell r="EG78">
            <v>5.556</v>
          </cell>
          <cell r="EH78">
            <v>0</v>
          </cell>
          <cell r="EI78">
            <v>0</v>
          </cell>
          <cell r="EJ78">
            <v>2.778</v>
          </cell>
          <cell r="EK78">
            <v>2.778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8.3339999999999996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43.070099999999996</v>
          </cell>
        </row>
        <row r="79">
          <cell r="A79" t="str">
            <v>MORRIS DICKSON</v>
          </cell>
          <cell r="B79">
            <v>68560.800000000003</v>
          </cell>
          <cell r="C79">
            <v>26712</v>
          </cell>
          <cell r="D79">
            <v>28938</v>
          </cell>
          <cell r="E79">
            <v>124210.8</v>
          </cell>
          <cell r="F79">
            <v>124210.8</v>
          </cell>
          <cell r="G79">
            <v>0</v>
          </cell>
          <cell r="H79">
            <v>17808</v>
          </cell>
          <cell r="I79">
            <v>0</v>
          </cell>
          <cell r="J79">
            <v>17808</v>
          </cell>
          <cell r="K79">
            <v>0</v>
          </cell>
          <cell r="L79">
            <v>15582</v>
          </cell>
          <cell r="M79">
            <v>11130</v>
          </cell>
          <cell r="N79">
            <v>26712</v>
          </cell>
          <cell r="O79">
            <v>17808</v>
          </cell>
          <cell r="P79">
            <v>22260</v>
          </cell>
          <cell r="Q79">
            <v>13356</v>
          </cell>
          <cell r="R79">
            <v>53424</v>
          </cell>
          <cell r="S79">
            <v>24486</v>
          </cell>
          <cell r="T79">
            <v>20034</v>
          </cell>
          <cell r="U79">
            <v>13356</v>
          </cell>
          <cell r="V79">
            <v>57876</v>
          </cell>
          <cell r="W79">
            <v>155820</v>
          </cell>
          <cell r="X79">
            <v>22260</v>
          </cell>
          <cell r="Y79">
            <v>6678</v>
          </cell>
          <cell r="Z79">
            <v>24180</v>
          </cell>
          <cell r="AA79">
            <v>53118</v>
          </cell>
          <cell r="AB79">
            <v>7254</v>
          </cell>
          <cell r="AC79">
            <v>16926</v>
          </cell>
          <cell r="AD79">
            <v>14508</v>
          </cell>
          <cell r="AE79">
            <v>38688</v>
          </cell>
          <cell r="AF79">
            <v>29016</v>
          </cell>
          <cell r="AG79">
            <v>14868</v>
          </cell>
          <cell r="AH79">
            <v>16668</v>
          </cell>
          <cell r="AI79">
            <v>60552</v>
          </cell>
          <cell r="AJ79">
            <v>13890</v>
          </cell>
          <cell r="AK79">
            <v>19446</v>
          </cell>
          <cell r="AL79">
            <v>16668</v>
          </cell>
          <cell r="AM79">
            <v>50004</v>
          </cell>
          <cell r="AN79">
            <v>202362</v>
          </cell>
          <cell r="AO79">
            <v>25002</v>
          </cell>
          <cell r="AP79">
            <v>11112</v>
          </cell>
          <cell r="AQ79">
            <v>11112</v>
          </cell>
          <cell r="AR79">
            <v>47226</v>
          </cell>
          <cell r="AS79">
            <v>33336</v>
          </cell>
          <cell r="AT79">
            <v>11112</v>
          </cell>
          <cell r="AU79">
            <v>0</v>
          </cell>
          <cell r="AV79">
            <v>44448</v>
          </cell>
          <cell r="AW79">
            <v>27780</v>
          </cell>
          <cell r="AX79">
            <v>6000</v>
          </cell>
          <cell r="AY79">
            <v>12000</v>
          </cell>
          <cell r="AZ79">
            <v>45780</v>
          </cell>
          <cell r="BA79">
            <v>9000</v>
          </cell>
          <cell r="BB79">
            <v>24000</v>
          </cell>
          <cell r="BC79">
            <v>33000</v>
          </cell>
          <cell r="BD79">
            <v>66000</v>
          </cell>
          <cell r="BE79">
            <v>203454</v>
          </cell>
          <cell r="BF79">
            <v>13200</v>
          </cell>
          <cell r="BG79">
            <v>39600</v>
          </cell>
          <cell r="BH79">
            <v>13200</v>
          </cell>
          <cell r="BI79">
            <v>66000</v>
          </cell>
          <cell r="BJ79">
            <v>0</v>
          </cell>
          <cell r="BK79">
            <v>9900</v>
          </cell>
          <cell r="BL79">
            <v>21780</v>
          </cell>
          <cell r="BM79">
            <v>31680</v>
          </cell>
          <cell r="BN79">
            <v>0</v>
          </cell>
          <cell r="BO79">
            <v>21780</v>
          </cell>
          <cell r="BP79">
            <v>7260</v>
          </cell>
          <cell r="BQ79">
            <v>29040</v>
          </cell>
          <cell r="BR79">
            <v>23244</v>
          </cell>
          <cell r="BS79">
            <v>23976</v>
          </cell>
          <cell r="BT79">
            <v>15984</v>
          </cell>
          <cell r="BU79">
            <v>63204</v>
          </cell>
          <cell r="BV79">
            <v>189924</v>
          </cell>
          <cell r="BW79">
            <v>11988</v>
          </cell>
          <cell r="BX79">
            <v>3996</v>
          </cell>
          <cell r="BY79">
            <v>27972</v>
          </cell>
          <cell r="BZ79">
            <v>43956</v>
          </cell>
          <cell r="CA79">
            <v>15984</v>
          </cell>
          <cell r="CB79">
            <v>11988</v>
          </cell>
          <cell r="CC79">
            <v>13194</v>
          </cell>
          <cell r="CD79">
            <v>41166</v>
          </cell>
          <cell r="CE79">
            <v>8796</v>
          </cell>
          <cell r="CF79">
            <v>13194</v>
          </cell>
          <cell r="CG79">
            <v>21990</v>
          </cell>
          <cell r="CH79">
            <v>43980</v>
          </cell>
          <cell r="CI79">
            <v>9456</v>
          </cell>
          <cell r="CJ79">
            <v>0</v>
          </cell>
          <cell r="CK79">
            <v>0</v>
          </cell>
          <cell r="CL79">
            <v>9456</v>
          </cell>
          <cell r="CM79">
            <v>138558</v>
          </cell>
          <cell r="CN79">
            <v>1014328.8</v>
          </cell>
          <cell r="CQ79">
            <v>68.5608</v>
          </cell>
          <cell r="CR79">
            <v>26.712</v>
          </cell>
          <cell r="CS79">
            <v>28.937999999999999</v>
          </cell>
          <cell r="CT79">
            <v>124.21080000000001</v>
          </cell>
          <cell r="CU79">
            <v>124.21080000000001</v>
          </cell>
          <cell r="CV79">
            <v>0</v>
          </cell>
          <cell r="CW79">
            <v>17.808</v>
          </cell>
          <cell r="CX79">
            <v>0</v>
          </cell>
          <cell r="CY79">
            <v>17.808</v>
          </cell>
          <cell r="CZ79">
            <v>0</v>
          </cell>
          <cell r="DA79">
            <v>15.582000000000001</v>
          </cell>
          <cell r="DB79">
            <v>11.13</v>
          </cell>
          <cell r="DC79">
            <v>26.712</v>
          </cell>
          <cell r="DD79">
            <v>17.808</v>
          </cell>
          <cell r="DE79">
            <v>22.26</v>
          </cell>
          <cell r="DF79">
            <v>13.356</v>
          </cell>
          <cell r="DG79">
            <v>53.423999999999999</v>
          </cell>
          <cell r="DH79">
            <v>24.486000000000001</v>
          </cell>
          <cell r="DI79">
            <v>20.033999999999999</v>
          </cell>
          <cell r="DJ79">
            <v>13.356</v>
          </cell>
          <cell r="DK79">
            <v>57.875999999999998</v>
          </cell>
          <cell r="DL79">
            <v>155.82</v>
          </cell>
          <cell r="DM79">
            <v>22.26</v>
          </cell>
          <cell r="DN79">
            <v>6.6779999999999999</v>
          </cell>
          <cell r="DO79">
            <v>24.18</v>
          </cell>
          <cell r="DP79">
            <v>53.118000000000002</v>
          </cell>
          <cell r="DQ79">
            <v>7.2539999999999996</v>
          </cell>
          <cell r="DR79">
            <v>16.925999999999998</v>
          </cell>
          <cell r="DS79">
            <v>14.507999999999999</v>
          </cell>
          <cell r="DT79">
            <v>38.688000000000002</v>
          </cell>
          <cell r="DU79">
            <v>29.015999999999998</v>
          </cell>
          <cell r="DV79">
            <v>14.868</v>
          </cell>
          <cell r="DW79">
            <v>16.667999999999999</v>
          </cell>
          <cell r="DX79">
            <v>60.552</v>
          </cell>
          <cell r="DY79">
            <v>13.89</v>
          </cell>
          <cell r="DZ79">
            <v>19.446000000000002</v>
          </cell>
          <cell r="EA79">
            <v>16.667999999999999</v>
          </cell>
          <cell r="EB79">
            <v>50.003999999999998</v>
          </cell>
          <cell r="EC79">
            <v>202.36199999999999</v>
          </cell>
          <cell r="ED79">
            <v>25.001999999999999</v>
          </cell>
          <cell r="EE79">
            <v>11.112</v>
          </cell>
          <cell r="EF79">
            <v>11.112</v>
          </cell>
          <cell r="EG79">
            <v>47.225999999999999</v>
          </cell>
          <cell r="EH79">
            <v>33.335999999999999</v>
          </cell>
          <cell r="EI79">
            <v>11.112</v>
          </cell>
          <cell r="EJ79">
            <v>0</v>
          </cell>
          <cell r="EK79">
            <v>44.448</v>
          </cell>
          <cell r="EL79">
            <v>27.78</v>
          </cell>
          <cell r="EM79">
            <v>6</v>
          </cell>
          <cell r="EN79">
            <v>12</v>
          </cell>
          <cell r="EO79">
            <v>45.78</v>
          </cell>
          <cell r="EP79">
            <v>9</v>
          </cell>
          <cell r="EQ79">
            <v>24</v>
          </cell>
          <cell r="ER79">
            <v>33</v>
          </cell>
          <cell r="ES79">
            <v>66</v>
          </cell>
          <cell r="ET79">
            <v>203.45400000000001</v>
          </cell>
          <cell r="EU79">
            <v>13.2</v>
          </cell>
          <cell r="EV79">
            <v>39.6</v>
          </cell>
          <cell r="EW79">
            <v>13.2</v>
          </cell>
          <cell r="EX79">
            <v>66</v>
          </cell>
          <cell r="EY79">
            <v>0</v>
          </cell>
          <cell r="EZ79">
            <v>9.9</v>
          </cell>
          <cell r="FA79">
            <v>21.78</v>
          </cell>
          <cell r="FB79">
            <v>31.68</v>
          </cell>
          <cell r="FC79">
            <v>0</v>
          </cell>
          <cell r="FD79">
            <v>21.78</v>
          </cell>
          <cell r="FE79">
            <v>7.26</v>
          </cell>
          <cell r="FF79">
            <v>29.04</v>
          </cell>
          <cell r="FG79">
            <v>23.244</v>
          </cell>
          <cell r="FH79">
            <v>23.975999999999999</v>
          </cell>
          <cell r="FI79">
            <v>15.984</v>
          </cell>
          <cell r="FJ79">
            <v>63.204000000000001</v>
          </cell>
          <cell r="FK79">
            <v>189.92400000000001</v>
          </cell>
          <cell r="FL79">
            <v>11.988</v>
          </cell>
          <cell r="FM79">
            <v>3.996</v>
          </cell>
          <cell r="FN79">
            <v>27.972000000000001</v>
          </cell>
          <cell r="FO79">
            <v>43.956000000000003</v>
          </cell>
          <cell r="FP79">
            <v>15.984</v>
          </cell>
          <cell r="FQ79">
            <v>11.988</v>
          </cell>
          <cell r="FR79">
            <v>13.194000000000001</v>
          </cell>
          <cell r="FS79">
            <v>41.165999999999997</v>
          </cell>
          <cell r="FT79">
            <v>8.7959999999999994</v>
          </cell>
          <cell r="FU79">
            <v>13.194000000000001</v>
          </cell>
          <cell r="FV79">
            <v>21.99</v>
          </cell>
          <cell r="FW79">
            <v>43.98</v>
          </cell>
          <cell r="FX79">
            <v>9.4559999999999995</v>
          </cell>
          <cell r="FY79">
            <v>0</v>
          </cell>
          <cell r="FZ79">
            <v>0</v>
          </cell>
          <cell r="GA79">
            <v>9.4559999999999995</v>
          </cell>
          <cell r="GB79">
            <v>138.55799999999999</v>
          </cell>
          <cell r="GC79">
            <v>1014.3288</v>
          </cell>
        </row>
        <row r="80">
          <cell r="A80" t="str">
            <v>NC MUTUAL</v>
          </cell>
          <cell r="B80">
            <v>13244.7</v>
          </cell>
          <cell r="C80">
            <v>28938</v>
          </cell>
          <cell r="D80">
            <v>11130</v>
          </cell>
          <cell r="E80">
            <v>53312.7</v>
          </cell>
          <cell r="F80">
            <v>53312.7</v>
          </cell>
          <cell r="G80">
            <v>11130</v>
          </cell>
          <cell r="H80">
            <v>15582</v>
          </cell>
          <cell r="I80">
            <v>15582</v>
          </cell>
          <cell r="J80">
            <v>42294</v>
          </cell>
          <cell r="K80">
            <v>13356</v>
          </cell>
          <cell r="L80">
            <v>8904</v>
          </cell>
          <cell r="M80">
            <v>17808</v>
          </cell>
          <cell r="N80">
            <v>40068</v>
          </cell>
          <cell r="O80">
            <v>6678</v>
          </cell>
          <cell r="P80">
            <v>6678</v>
          </cell>
          <cell r="Q80">
            <v>8904</v>
          </cell>
          <cell r="R80">
            <v>22260</v>
          </cell>
          <cell r="S80">
            <v>20034</v>
          </cell>
          <cell r="T80">
            <v>4452</v>
          </cell>
          <cell r="U80">
            <v>4452</v>
          </cell>
          <cell r="V80">
            <v>28938</v>
          </cell>
          <cell r="W80">
            <v>133560</v>
          </cell>
          <cell r="X80">
            <v>6678</v>
          </cell>
          <cell r="Y80">
            <v>0</v>
          </cell>
          <cell r="Z80">
            <v>4836</v>
          </cell>
          <cell r="AA80">
            <v>11514</v>
          </cell>
          <cell r="AB80">
            <v>7254</v>
          </cell>
          <cell r="AC80">
            <v>7254</v>
          </cell>
          <cell r="AD80">
            <v>2418</v>
          </cell>
          <cell r="AE80">
            <v>16926</v>
          </cell>
          <cell r="AF80">
            <v>7254</v>
          </cell>
          <cell r="AG80">
            <v>4836</v>
          </cell>
          <cell r="AH80">
            <v>11112</v>
          </cell>
          <cell r="AI80">
            <v>23202</v>
          </cell>
          <cell r="AJ80">
            <v>8334</v>
          </cell>
          <cell r="AK80">
            <v>2778</v>
          </cell>
          <cell r="AL80">
            <v>5556</v>
          </cell>
          <cell r="AM80">
            <v>16668</v>
          </cell>
          <cell r="AN80">
            <v>68310</v>
          </cell>
          <cell r="AO80">
            <v>5556</v>
          </cell>
          <cell r="AP80">
            <v>8334</v>
          </cell>
          <cell r="AQ80">
            <v>2778</v>
          </cell>
          <cell r="AR80">
            <v>16668</v>
          </cell>
          <cell r="AS80">
            <v>8334</v>
          </cell>
          <cell r="AT80">
            <v>2778</v>
          </cell>
          <cell r="AU80">
            <v>8334</v>
          </cell>
          <cell r="AV80">
            <v>19446</v>
          </cell>
          <cell r="AW80">
            <v>11112</v>
          </cell>
          <cell r="AX80">
            <v>3000</v>
          </cell>
          <cell r="AY80">
            <v>0</v>
          </cell>
          <cell r="AZ80">
            <v>14112</v>
          </cell>
          <cell r="BA80">
            <v>9000</v>
          </cell>
          <cell r="BB80">
            <v>12000</v>
          </cell>
          <cell r="BC80">
            <v>13200</v>
          </cell>
          <cell r="BD80">
            <v>34200</v>
          </cell>
          <cell r="BE80">
            <v>84426</v>
          </cell>
          <cell r="BF80">
            <v>6600</v>
          </cell>
          <cell r="BG80">
            <v>6600</v>
          </cell>
          <cell r="BH80">
            <v>19800</v>
          </cell>
          <cell r="BI80">
            <v>33000</v>
          </cell>
          <cell r="BJ80">
            <v>3300</v>
          </cell>
          <cell r="BK80">
            <v>6600</v>
          </cell>
          <cell r="BL80">
            <v>10890</v>
          </cell>
          <cell r="BM80">
            <v>20790</v>
          </cell>
          <cell r="BN80">
            <v>14520</v>
          </cell>
          <cell r="BO80">
            <v>18150</v>
          </cell>
          <cell r="BP80">
            <v>18150</v>
          </cell>
          <cell r="BQ80">
            <v>50820</v>
          </cell>
          <cell r="BR80">
            <v>15252</v>
          </cell>
          <cell r="BS80">
            <v>31968</v>
          </cell>
          <cell r="BT80">
            <v>19980</v>
          </cell>
          <cell r="BU80">
            <v>67200</v>
          </cell>
          <cell r="BV80">
            <v>171810</v>
          </cell>
          <cell r="BW80">
            <v>11988</v>
          </cell>
          <cell r="BX80">
            <v>11988</v>
          </cell>
          <cell r="BY80">
            <v>15984</v>
          </cell>
          <cell r="BZ80">
            <v>39960</v>
          </cell>
          <cell r="CA80">
            <v>0</v>
          </cell>
          <cell r="CB80">
            <v>7992</v>
          </cell>
          <cell r="CC80">
            <v>17592</v>
          </cell>
          <cell r="CD80">
            <v>25584</v>
          </cell>
          <cell r="CE80">
            <v>8796</v>
          </cell>
          <cell r="CF80">
            <v>13194</v>
          </cell>
          <cell r="CG80">
            <v>21990</v>
          </cell>
          <cell r="CH80">
            <v>43980</v>
          </cell>
          <cell r="CI80">
            <v>14514</v>
          </cell>
          <cell r="CJ80">
            <v>0</v>
          </cell>
          <cell r="CK80">
            <v>0</v>
          </cell>
          <cell r="CL80">
            <v>14514</v>
          </cell>
          <cell r="CM80">
            <v>124038</v>
          </cell>
          <cell r="CN80">
            <v>635456.69999999995</v>
          </cell>
          <cell r="CQ80">
            <v>13.2447</v>
          </cell>
          <cell r="CR80">
            <v>28.937999999999999</v>
          </cell>
          <cell r="CS80">
            <v>11.13</v>
          </cell>
          <cell r="CT80">
            <v>53.3127</v>
          </cell>
          <cell r="CU80">
            <v>53.3127</v>
          </cell>
          <cell r="CV80">
            <v>11.13</v>
          </cell>
          <cell r="CW80">
            <v>15.582000000000001</v>
          </cell>
          <cell r="CX80">
            <v>15.582000000000001</v>
          </cell>
          <cell r="CY80">
            <v>42.293999999999997</v>
          </cell>
          <cell r="CZ80">
            <v>13.356</v>
          </cell>
          <cell r="DA80">
            <v>8.9039999999999999</v>
          </cell>
          <cell r="DB80">
            <v>17.808</v>
          </cell>
          <cell r="DC80">
            <v>40.067999999999998</v>
          </cell>
          <cell r="DD80">
            <v>6.6779999999999999</v>
          </cell>
          <cell r="DE80">
            <v>6.6779999999999999</v>
          </cell>
          <cell r="DF80">
            <v>8.9039999999999999</v>
          </cell>
          <cell r="DG80">
            <v>22.26</v>
          </cell>
          <cell r="DH80">
            <v>20.033999999999999</v>
          </cell>
          <cell r="DI80">
            <v>4.452</v>
          </cell>
          <cell r="DJ80">
            <v>4.452</v>
          </cell>
          <cell r="DK80">
            <v>28.937999999999999</v>
          </cell>
          <cell r="DL80">
            <v>133.56</v>
          </cell>
          <cell r="DM80">
            <v>6.6779999999999999</v>
          </cell>
          <cell r="DN80">
            <v>0</v>
          </cell>
          <cell r="DO80">
            <v>4.8360000000000003</v>
          </cell>
          <cell r="DP80">
            <v>11.513999999999999</v>
          </cell>
          <cell r="DQ80">
            <v>7.2539999999999996</v>
          </cell>
          <cell r="DR80">
            <v>7.2539999999999996</v>
          </cell>
          <cell r="DS80">
            <v>2.4180000000000001</v>
          </cell>
          <cell r="DT80">
            <v>16.925999999999998</v>
          </cell>
          <cell r="DU80">
            <v>7.2539999999999996</v>
          </cell>
          <cell r="DV80">
            <v>4.8360000000000003</v>
          </cell>
          <cell r="DW80">
            <v>11.112</v>
          </cell>
          <cell r="DX80">
            <v>23.202000000000002</v>
          </cell>
          <cell r="DY80">
            <v>8.3339999999999996</v>
          </cell>
          <cell r="DZ80">
            <v>2.778</v>
          </cell>
          <cell r="EA80">
            <v>5.556</v>
          </cell>
          <cell r="EB80">
            <v>16.667999999999999</v>
          </cell>
          <cell r="EC80">
            <v>68.31</v>
          </cell>
          <cell r="ED80">
            <v>5.556</v>
          </cell>
          <cell r="EE80">
            <v>8.3339999999999996</v>
          </cell>
          <cell r="EF80">
            <v>2.778</v>
          </cell>
          <cell r="EG80">
            <v>16.667999999999999</v>
          </cell>
          <cell r="EH80">
            <v>8.3339999999999996</v>
          </cell>
          <cell r="EI80">
            <v>2.778</v>
          </cell>
          <cell r="EJ80">
            <v>8.3339999999999996</v>
          </cell>
          <cell r="EK80">
            <v>19.446000000000002</v>
          </cell>
          <cell r="EL80">
            <v>11.112</v>
          </cell>
          <cell r="EM80">
            <v>3</v>
          </cell>
          <cell r="EN80">
            <v>0</v>
          </cell>
          <cell r="EO80">
            <v>14.112</v>
          </cell>
          <cell r="EP80">
            <v>9</v>
          </cell>
          <cell r="EQ80">
            <v>12</v>
          </cell>
          <cell r="ER80">
            <v>13.2</v>
          </cell>
          <cell r="ES80">
            <v>34.200000000000003</v>
          </cell>
          <cell r="ET80">
            <v>84.426000000000002</v>
          </cell>
          <cell r="EU80">
            <v>6.6</v>
          </cell>
          <cell r="EV80">
            <v>6.6</v>
          </cell>
          <cell r="EW80">
            <v>19.8</v>
          </cell>
          <cell r="EX80">
            <v>33</v>
          </cell>
          <cell r="EY80">
            <v>3.3</v>
          </cell>
          <cell r="EZ80">
            <v>6.6</v>
          </cell>
          <cell r="FA80">
            <v>10.89</v>
          </cell>
          <cell r="FB80">
            <v>20.79</v>
          </cell>
          <cell r="FC80">
            <v>14.52</v>
          </cell>
          <cell r="FD80">
            <v>18.149999999999999</v>
          </cell>
          <cell r="FE80">
            <v>18.149999999999999</v>
          </cell>
          <cell r="FF80">
            <v>50.82</v>
          </cell>
          <cell r="FG80">
            <v>15.252000000000001</v>
          </cell>
          <cell r="FH80">
            <v>31.968</v>
          </cell>
          <cell r="FI80">
            <v>19.98</v>
          </cell>
          <cell r="FJ80">
            <v>67.2</v>
          </cell>
          <cell r="FK80">
            <v>171.81</v>
          </cell>
          <cell r="FL80">
            <v>11.988</v>
          </cell>
          <cell r="FM80">
            <v>11.988</v>
          </cell>
          <cell r="FN80">
            <v>15.984</v>
          </cell>
          <cell r="FO80">
            <v>39.96</v>
          </cell>
          <cell r="FP80">
            <v>0</v>
          </cell>
          <cell r="FQ80">
            <v>7.992</v>
          </cell>
          <cell r="FR80">
            <v>17.591999999999999</v>
          </cell>
          <cell r="FS80">
            <v>25.584</v>
          </cell>
          <cell r="FT80">
            <v>8.7959999999999994</v>
          </cell>
          <cell r="FU80">
            <v>13.194000000000001</v>
          </cell>
          <cell r="FV80">
            <v>21.99</v>
          </cell>
          <cell r="FW80">
            <v>43.98</v>
          </cell>
          <cell r="FX80">
            <v>14.513999999999999</v>
          </cell>
          <cell r="FY80">
            <v>0</v>
          </cell>
          <cell r="FZ80">
            <v>0</v>
          </cell>
          <cell r="GA80">
            <v>14.513999999999999</v>
          </cell>
          <cell r="GB80">
            <v>124.038</v>
          </cell>
          <cell r="GC80">
            <v>635.45669999999996</v>
          </cell>
        </row>
        <row r="81">
          <cell r="A81" t="str">
            <v>PRESCRIPTION SUPPLY</v>
          </cell>
          <cell r="B81">
            <v>2114.6999999999998</v>
          </cell>
          <cell r="C81">
            <v>4452</v>
          </cell>
          <cell r="D81">
            <v>6678</v>
          </cell>
          <cell r="E81">
            <v>13244.7</v>
          </cell>
          <cell r="F81">
            <v>13244.7</v>
          </cell>
          <cell r="G81">
            <v>4452</v>
          </cell>
          <cell r="H81">
            <v>2226</v>
          </cell>
          <cell r="I81">
            <v>4452</v>
          </cell>
          <cell r="J81">
            <v>11130</v>
          </cell>
          <cell r="K81">
            <v>2226</v>
          </cell>
          <cell r="L81">
            <v>0</v>
          </cell>
          <cell r="M81">
            <v>4452</v>
          </cell>
          <cell r="N81">
            <v>6678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2226</v>
          </cell>
          <cell r="T81">
            <v>2226</v>
          </cell>
          <cell r="U81">
            <v>0</v>
          </cell>
          <cell r="V81">
            <v>4452</v>
          </cell>
          <cell r="W81">
            <v>22260</v>
          </cell>
          <cell r="X81">
            <v>4452</v>
          </cell>
          <cell r="Y81">
            <v>2226</v>
          </cell>
          <cell r="Z81">
            <v>2418</v>
          </cell>
          <cell r="AA81">
            <v>9096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2778</v>
          </cell>
          <cell r="AL81">
            <v>5556</v>
          </cell>
          <cell r="AM81">
            <v>8334</v>
          </cell>
          <cell r="AN81">
            <v>17430</v>
          </cell>
          <cell r="AO81">
            <v>0</v>
          </cell>
          <cell r="AP81">
            <v>2778</v>
          </cell>
          <cell r="AQ81">
            <v>0</v>
          </cell>
          <cell r="AR81">
            <v>2778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3000</v>
          </cell>
          <cell r="BC81">
            <v>0</v>
          </cell>
          <cell r="BD81">
            <v>3000</v>
          </cell>
          <cell r="BE81">
            <v>5778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3300</v>
          </cell>
          <cell r="BL81">
            <v>0</v>
          </cell>
          <cell r="BM81">
            <v>3300</v>
          </cell>
          <cell r="BN81">
            <v>3630</v>
          </cell>
          <cell r="BO81">
            <v>3630</v>
          </cell>
          <cell r="BP81">
            <v>0</v>
          </cell>
          <cell r="BQ81">
            <v>7260</v>
          </cell>
          <cell r="BR81">
            <v>3996</v>
          </cell>
          <cell r="BS81">
            <v>0</v>
          </cell>
          <cell r="BT81">
            <v>0</v>
          </cell>
          <cell r="BU81">
            <v>3996</v>
          </cell>
          <cell r="BV81">
            <v>14556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4398</v>
          </cell>
          <cell r="CG81">
            <v>0</v>
          </cell>
          <cell r="CH81">
            <v>4398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4398</v>
          </cell>
          <cell r="CN81">
            <v>77666.7</v>
          </cell>
          <cell r="CQ81">
            <v>2.1147</v>
          </cell>
          <cell r="CR81">
            <v>4.452</v>
          </cell>
          <cell r="CS81">
            <v>6.6779999999999999</v>
          </cell>
          <cell r="CT81">
            <v>13.2447</v>
          </cell>
          <cell r="CU81">
            <v>13.2447</v>
          </cell>
          <cell r="CV81">
            <v>4.452</v>
          </cell>
          <cell r="CW81">
            <v>2.226</v>
          </cell>
          <cell r="CX81">
            <v>4.452</v>
          </cell>
          <cell r="CY81">
            <v>11.13</v>
          </cell>
          <cell r="CZ81">
            <v>2.226</v>
          </cell>
          <cell r="DA81">
            <v>0</v>
          </cell>
          <cell r="DB81">
            <v>4.452</v>
          </cell>
          <cell r="DC81">
            <v>6.6779999999999999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2.226</v>
          </cell>
          <cell r="DI81">
            <v>2.226</v>
          </cell>
          <cell r="DJ81">
            <v>0</v>
          </cell>
          <cell r="DK81">
            <v>4.452</v>
          </cell>
          <cell r="DL81">
            <v>22.26</v>
          </cell>
          <cell r="DM81">
            <v>4.452</v>
          </cell>
          <cell r="DN81">
            <v>2.226</v>
          </cell>
          <cell r="DO81">
            <v>2.4180000000000001</v>
          </cell>
          <cell r="DP81">
            <v>9.0960000000000001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2.778</v>
          </cell>
          <cell r="EA81">
            <v>5.556</v>
          </cell>
          <cell r="EB81">
            <v>8.3339999999999996</v>
          </cell>
          <cell r="EC81">
            <v>17.43</v>
          </cell>
          <cell r="ED81">
            <v>0</v>
          </cell>
          <cell r="EE81">
            <v>2.778</v>
          </cell>
          <cell r="EF81">
            <v>0</v>
          </cell>
          <cell r="EG81">
            <v>2.778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3</v>
          </cell>
          <cell r="ER81">
            <v>0</v>
          </cell>
          <cell r="ES81">
            <v>3</v>
          </cell>
          <cell r="ET81">
            <v>5.7779999999999996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3.3</v>
          </cell>
          <cell r="FA81">
            <v>0</v>
          </cell>
          <cell r="FB81">
            <v>3.3</v>
          </cell>
          <cell r="FC81">
            <v>3.63</v>
          </cell>
          <cell r="FD81">
            <v>3.63</v>
          </cell>
          <cell r="FE81">
            <v>0</v>
          </cell>
          <cell r="FF81">
            <v>7.26</v>
          </cell>
          <cell r="FG81">
            <v>3.996</v>
          </cell>
          <cell r="FH81">
            <v>0</v>
          </cell>
          <cell r="FI81">
            <v>0</v>
          </cell>
          <cell r="FJ81">
            <v>3.996</v>
          </cell>
          <cell r="FK81">
            <v>14.555999999999999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4.3979999999999997</v>
          </cell>
          <cell r="FV81">
            <v>0</v>
          </cell>
          <cell r="FW81">
            <v>4.3979999999999997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4.3979999999999997</v>
          </cell>
          <cell r="GC81">
            <v>77.666699999999992</v>
          </cell>
        </row>
        <row r="82">
          <cell r="A82" t="str">
            <v>ROCHESTER DRUG</v>
          </cell>
          <cell r="B82">
            <v>8458.7999999999993</v>
          </cell>
          <cell r="C82">
            <v>0</v>
          </cell>
          <cell r="D82">
            <v>2226</v>
          </cell>
          <cell r="E82">
            <v>10684.8</v>
          </cell>
          <cell r="F82">
            <v>10684.8</v>
          </cell>
          <cell r="G82">
            <v>6678</v>
          </cell>
          <cell r="H82">
            <v>4452</v>
          </cell>
          <cell r="I82">
            <v>4452</v>
          </cell>
          <cell r="J82">
            <v>15582</v>
          </cell>
          <cell r="K82">
            <v>2226</v>
          </cell>
          <cell r="L82">
            <v>6678</v>
          </cell>
          <cell r="M82">
            <v>2226</v>
          </cell>
          <cell r="N82">
            <v>11130</v>
          </cell>
          <cell r="O82">
            <v>8904</v>
          </cell>
          <cell r="P82">
            <v>2226</v>
          </cell>
          <cell r="Q82">
            <v>2226</v>
          </cell>
          <cell r="R82">
            <v>13356</v>
          </cell>
          <cell r="S82">
            <v>2226</v>
          </cell>
          <cell r="T82">
            <v>0</v>
          </cell>
          <cell r="U82">
            <v>6678</v>
          </cell>
          <cell r="V82">
            <v>8904</v>
          </cell>
          <cell r="W82">
            <v>48972</v>
          </cell>
          <cell r="X82">
            <v>4452</v>
          </cell>
          <cell r="Y82">
            <v>0</v>
          </cell>
          <cell r="Z82">
            <v>0</v>
          </cell>
          <cell r="AA82">
            <v>4452</v>
          </cell>
          <cell r="AB82">
            <v>7254</v>
          </cell>
          <cell r="AC82">
            <v>2418</v>
          </cell>
          <cell r="AD82">
            <v>0</v>
          </cell>
          <cell r="AE82">
            <v>9672</v>
          </cell>
          <cell r="AF82">
            <v>0</v>
          </cell>
          <cell r="AG82">
            <v>0</v>
          </cell>
          <cell r="AH82">
            <v>2778</v>
          </cell>
          <cell r="AI82">
            <v>2778</v>
          </cell>
          <cell r="AJ82">
            <v>0</v>
          </cell>
          <cell r="AK82">
            <v>8334</v>
          </cell>
          <cell r="AL82">
            <v>2778</v>
          </cell>
          <cell r="AM82">
            <v>11112</v>
          </cell>
          <cell r="AN82">
            <v>28014</v>
          </cell>
          <cell r="AO82">
            <v>5556</v>
          </cell>
          <cell r="AP82">
            <v>5556</v>
          </cell>
          <cell r="AQ82">
            <v>2778</v>
          </cell>
          <cell r="AR82">
            <v>13890</v>
          </cell>
          <cell r="AS82">
            <v>11112</v>
          </cell>
          <cell r="AT82">
            <v>0</v>
          </cell>
          <cell r="AU82">
            <v>5556</v>
          </cell>
          <cell r="AV82">
            <v>16668</v>
          </cell>
          <cell r="AW82">
            <v>2778</v>
          </cell>
          <cell r="AX82">
            <v>6000</v>
          </cell>
          <cell r="AY82">
            <v>3000</v>
          </cell>
          <cell r="AZ82">
            <v>11778</v>
          </cell>
          <cell r="BA82">
            <v>3000</v>
          </cell>
          <cell r="BB82">
            <v>3000</v>
          </cell>
          <cell r="BC82">
            <v>0</v>
          </cell>
          <cell r="BD82">
            <v>6000</v>
          </cell>
          <cell r="BE82">
            <v>48336</v>
          </cell>
          <cell r="BF82">
            <v>3300</v>
          </cell>
          <cell r="BG82">
            <v>3300</v>
          </cell>
          <cell r="BH82">
            <v>0</v>
          </cell>
          <cell r="BI82">
            <v>6600</v>
          </cell>
          <cell r="BJ82">
            <v>3300</v>
          </cell>
          <cell r="BK82">
            <v>13200</v>
          </cell>
          <cell r="BL82">
            <v>0</v>
          </cell>
          <cell r="BM82">
            <v>16500</v>
          </cell>
          <cell r="BN82">
            <v>3630</v>
          </cell>
          <cell r="BO82">
            <v>3630</v>
          </cell>
          <cell r="BP82">
            <v>3630</v>
          </cell>
          <cell r="BQ82">
            <v>10890</v>
          </cell>
          <cell r="BR82">
            <v>7992</v>
          </cell>
          <cell r="BS82">
            <v>11988</v>
          </cell>
          <cell r="BT82">
            <v>7992</v>
          </cell>
          <cell r="BU82">
            <v>27972</v>
          </cell>
          <cell r="BV82">
            <v>61962</v>
          </cell>
          <cell r="BW82">
            <v>0</v>
          </cell>
          <cell r="BX82">
            <v>3996</v>
          </cell>
          <cell r="BY82">
            <v>0</v>
          </cell>
          <cell r="BZ82">
            <v>3996</v>
          </cell>
          <cell r="CA82">
            <v>7992</v>
          </cell>
          <cell r="CB82">
            <v>8394</v>
          </cell>
          <cell r="CC82">
            <v>13194</v>
          </cell>
          <cell r="CD82">
            <v>29580</v>
          </cell>
          <cell r="CE82">
            <v>13194</v>
          </cell>
          <cell r="CF82">
            <v>13194</v>
          </cell>
          <cell r="CG82">
            <v>13194</v>
          </cell>
          <cell r="CH82">
            <v>39582</v>
          </cell>
          <cell r="CI82">
            <v>9456</v>
          </cell>
          <cell r="CJ82">
            <v>0</v>
          </cell>
          <cell r="CK82">
            <v>0</v>
          </cell>
          <cell r="CL82">
            <v>9456</v>
          </cell>
          <cell r="CM82">
            <v>82614</v>
          </cell>
          <cell r="CN82">
            <v>280582.8</v>
          </cell>
          <cell r="CQ82">
            <v>8.4588000000000001</v>
          </cell>
          <cell r="CR82">
            <v>0</v>
          </cell>
          <cell r="CS82">
            <v>2.226</v>
          </cell>
          <cell r="CT82">
            <v>10.684799999999999</v>
          </cell>
          <cell r="CU82">
            <v>10.684799999999999</v>
          </cell>
          <cell r="CV82">
            <v>6.6779999999999999</v>
          </cell>
          <cell r="CW82">
            <v>4.452</v>
          </cell>
          <cell r="CX82">
            <v>4.452</v>
          </cell>
          <cell r="CY82">
            <v>15.582000000000001</v>
          </cell>
          <cell r="CZ82">
            <v>2.226</v>
          </cell>
          <cell r="DA82">
            <v>6.6779999999999999</v>
          </cell>
          <cell r="DB82">
            <v>2.226</v>
          </cell>
          <cell r="DC82">
            <v>11.13</v>
          </cell>
          <cell r="DD82">
            <v>8.9039999999999999</v>
          </cell>
          <cell r="DE82">
            <v>2.226</v>
          </cell>
          <cell r="DF82">
            <v>2.226</v>
          </cell>
          <cell r="DG82">
            <v>13.356</v>
          </cell>
          <cell r="DH82">
            <v>2.226</v>
          </cell>
          <cell r="DI82">
            <v>0</v>
          </cell>
          <cell r="DJ82">
            <v>6.6779999999999999</v>
          </cell>
          <cell r="DK82">
            <v>8.9039999999999999</v>
          </cell>
          <cell r="DL82">
            <v>48.972000000000001</v>
          </cell>
          <cell r="DM82">
            <v>4.452</v>
          </cell>
          <cell r="DN82">
            <v>0</v>
          </cell>
          <cell r="DO82">
            <v>0</v>
          </cell>
          <cell r="DP82">
            <v>4.452</v>
          </cell>
          <cell r="DQ82">
            <v>7.2539999999999996</v>
          </cell>
          <cell r="DR82">
            <v>2.4180000000000001</v>
          </cell>
          <cell r="DS82">
            <v>0</v>
          </cell>
          <cell r="DT82">
            <v>9.6720000000000006</v>
          </cell>
          <cell r="DU82">
            <v>0</v>
          </cell>
          <cell r="DV82">
            <v>0</v>
          </cell>
          <cell r="DW82">
            <v>2.778</v>
          </cell>
          <cell r="DX82">
            <v>2.778</v>
          </cell>
          <cell r="DY82">
            <v>0</v>
          </cell>
          <cell r="DZ82">
            <v>8.3339999999999996</v>
          </cell>
          <cell r="EA82">
            <v>2.778</v>
          </cell>
          <cell r="EB82">
            <v>11.112</v>
          </cell>
          <cell r="EC82">
            <v>28.013999999999999</v>
          </cell>
          <cell r="ED82">
            <v>5.556</v>
          </cell>
          <cell r="EE82">
            <v>5.556</v>
          </cell>
          <cell r="EF82">
            <v>2.778</v>
          </cell>
          <cell r="EG82">
            <v>13.89</v>
          </cell>
          <cell r="EH82">
            <v>11.112</v>
          </cell>
          <cell r="EI82">
            <v>0</v>
          </cell>
          <cell r="EJ82">
            <v>5.556</v>
          </cell>
          <cell r="EK82">
            <v>16.667999999999999</v>
          </cell>
          <cell r="EL82">
            <v>2.778</v>
          </cell>
          <cell r="EM82">
            <v>6</v>
          </cell>
          <cell r="EN82">
            <v>3</v>
          </cell>
          <cell r="EO82">
            <v>11.778</v>
          </cell>
          <cell r="EP82">
            <v>3</v>
          </cell>
          <cell r="EQ82">
            <v>3</v>
          </cell>
          <cell r="ER82">
            <v>0</v>
          </cell>
          <cell r="ES82">
            <v>6</v>
          </cell>
          <cell r="ET82">
            <v>48.335999999999999</v>
          </cell>
          <cell r="EU82">
            <v>3.3</v>
          </cell>
          <cell r="EV82">
            <v>3.3</v>
          </cell>
          <cell r="EW82">
            <v>0</v>
          </cell>
          <cell r="EX82">
            <v>6.6</v>
          </cell>
          <cell r="EY82">
            <v>3.3</v>
          </cell>
          <cell r="EZ82">
            <v>13.2</v>
          </cell>
          <cell r="FA82">
            <v>0</v>
          </cell>
          <cell r="FB82">
            <v>16.5</v>
          </cell>
          <cell r="FC82">
            <v>3.63</v>
          </cell>
          <cell r="FD82">
            <v>3.63</v>
          </cell>
          <cell r="FE82">
            <v>3.63</v>
          </cell>
          <cell r="FF82">
            <v>10.89</v>
          </cell>
          <cell r="FG82">
            <v>7.992</v>
          </cell>
          <cell r="FH82">
            <v>11.988</v>
          </cell>
          <cell r="FI82">
            <v>7.992</v>
          </cell>
          <cell r="FJ82">
            <v>27.972000000000001</v>
          </cell>
          <cell r="FK82">
            <v>61.962000000000003</v>
          </cell>
          <cell r="FL82">
            <v>0</v>
          </cell>
          <cell r="FM82">
            <v>3.996</v>
          </cell>
          <cell r="FN82">
            <v>0</v>
          </cell>
          <cell r="FO82">
            <v>3.996</v>
          </cell>
          <cell r="FP82">
            <v>7.992</v>
          </cell>
          <cell r="FQ82">
            <v>8.3940000000000001</v>
          </cell>
          <cell r="FR82">
            <v>13.194000000000001</v>
          </cell>
          <cell r="FS82">
            <v>29.58</v>
          </cell>
          <cell r="FT82">
            <v>13.194000000000001</v>
          </cell>
          <cell r="FU82">
            <v>13.194000000000001</v>
          </cell>
          <cell r="FV82">
            <v>13.194000000000001</v>
          </cell>
          <cell r="FW82">
            <v>39.582000000000001</v>
          </cell>
          <cell r="FX82">
            <v>9.4559999999999995</v>
          </cell>
          <cell r="FY82">
            <v>0</v>
          </cell>
          <cell r="FZ82">
            <v>0</v>
          </cell>
          <cell r="GA82">
            <v>9.4559999999999995</v>
          </cell>
          <cell r="GB82">
            <v>82.614000000000004</v>
          </cell>
          <cell r="GC82">
            <v>280.58279999999996</v>
          </cell>
        </row>
        <row r="83">
          <cell r="A83" t="str">
            <v>SMITH DRUG</v>
          </cell>
          <cell r="B83">
            <v>64331.4</v>
          </cell>
          <cell r="C83">
            <v>22260</v>
          </cell>
          <cell r="D83">
            <v>26712</v>
          </cell>
          <cell r="E83">
            <v>113303.4</v>
          </cell>
          <cell r="F83">
            <v>113303.4</v>
          </cell>
          <cell r="G83">
            <v>26712</v>
          </cell>
          <cell r="H83">
            <v>13356</v>
          </cell>
          <cell r="I83">
            <v>35616</v>
          </cell>
          <cell r="J83">
            <v>75684</v>
          </cell>
          <cell r="K83">
            <v>48972</v>
          </cell>
          <cell r="L83">
            <v>57876</v>
          </cell>
          <cell r="M83">
            <v>44520</v>
          </cell>
          <cell r="N83">
            <v>151368</v>
          </cell>
          <cell r="O83">
            <v>57876</v>
          </cell>
          <cell r="P83">
            <v>40068</v>
          </cell>
          <cell r="Q83">
            <v>40068</v>
          </cell>
          <cell r="R83">
            <v>138012</v>
          </cell>
          <cell r="S83">
            <v>37842</v>
          </cell>
          <cell r="T83">
            <v>4452</v>
          </cell>
          <cell r="U83">
            <v>22260</v>
          </cell>
          <cell r="V83">
            <v>64554</v>
          </cell>
          <cell r="W83">
            <v>429618</v>
          </cell>
          <cell r="X83">
            <v>26712</v>
          </cell>
          <cell r="Y83">
            <v>4452</v>
          </cell>
          <cell r="Z83">
            <v>29016</v>
          </cell>
          <cell r="AA83">
            <v>60180</v>
          </cell>
          <cell r="AB83">
            <v>24180</v>
          </cell>
          <cell r="AC83">
            <v>12090</v>
          </cell>
          <cell r="AD83">
            <v>19344</v>
          </cell>
          <cell r="AE83">
            <v>55614</v>
          </cell>
          <cell r="AF83">
            <v>12090</v>
          </cell>
          <cell r="AG83">
            <v>22482</v>
          </cell>
          <cell r="AH83">
            <v>19446</v>
          </cell>
          <cell r="AI83">
            <v>54018</v>
          </cell>
          <cell r="AJ83">
            <v>19446</v>
          </cell>
          <cell r="AK83">
            <v>33336</v>
          </cell>
          <cell r="AL83">
            <v>19446</v>
          </cell>
          <cell r="AM83">
            <v>72228</v>
          </cell>
          <cell r="AN83">
            <v>242040</v>
          </cell>
          <cell r="AO83">
            <v>13890</v>
          </cell>
          <cell r="AP83">
            <v>25002</v>
          </cell>
          <cell r="AQ83">
            <v>19446</v>
          </cell>
          <cell r="AR83">
            <v>58338</v>
          </cell>
          <cell r="AS83">
            <v>30558</v>
          </cell>
          <cell r="AT83">
            <v>33336</v>
          </cell>
          <cell r="AU83">
            <v>22224</v>
          </cell>
          <cell r="AV83">
            <v>86118</v>
          </cell>
          <cell r="AW83">
            <v>8334</v>
          </cell>
          <cell r="AX83">
            <v>12000</v>
          </cell>
          <cell r="AY83">
            <v>18000</v>
          </cell>
          <cell r="AZ83">
            <v>38334</v>
          </cell>
          <cell r="BA83">
            <v>12000</v>
          </cell>
          <cell r="BB83">
            <v>27000</v>
          </cell>
          <cell r="BC83">
            <v>29700</v>
          </cell>
          <cell r="BD83">
            <v>68700</v>
          </cell>
          <cell r="BE83">
            <v>251490</v>
          </cell>
          <cell r="BF83">
            <v>13200</v>
          </cell>
          <cell r="BG83">
            <v>29700</v>
          </cell>
          <cell r="BH83">
            <v>19800</v>
          </cell>
          <cell r="BI83">
            <v>62700</v>
          </cell>
          <cell r="BJ83">
            <v>19800</v>
          </cell>
          <cell r="BK83">
            <v>26400</v>
          </cell>
          <cell r="BL83">
            <v>10890</v>
          </cell>
          <cell r="BM83">
            <v>57090</v>
          </cell>
          <cell r="BN83">
            <v>14520</v>
          </cell>
          <cell r="BO83">
            <v>14520</v>
          </cell>
          <cell r="BP83">
            <v>10890</v>
          </cell>
          <cell r="BQ83">
            <v>39930</v>
          </cell>
          <cell r="BR83">
            <v>11988</v>
          </cell>
          <cell r="BS83">
            <v>19980</v>
          </cell>
          <cell r="BT83">
            <v>15984</v>
          </cell>
          <cell r="BU83">
            <v>47952</v>
          </cell>
          <cell r="BV83">
            <v>207672</v>
          </cell>
          <cell r="BW83">
            <v>31968</v>
          </cell>
          <cell r="BX83">
            <v>3996</v>
          </cell>
          <cell r="BY83">
            <v>47952</v>
          </cell>
          <cell r="BZ83">
            <v>83916</v>
          </cell>
          <cell r="CA83">
            <v>15984</v>
          </cell>
          <cell r="CB83">
            <v>11988</v>
          </cell>
          <cell r="CC83">
            <v>30786</v>
          </cell>
          <cell r="CD83">
            <v>58758</v>
          </cell>
          <cell r="CE83">
            <v>21990</v>
          </cell>
          <cell r="CF83">
            <v>30786</v>
          </cell>
          <cell r="CG83">
            <v>39582</v>
          </cell>
          <cell r="CH83">
            <v>92358</v>
          </cell>
          <cell r="CI83">
            <v>35844</v>
          </cell>
          <cell r="CJ83">
            <v>0</v>
          </cell>
          <cell r="CK83">
            <v>0</v>
          </cell>
          <cell r="CL83">
            <v>35844</v>
          </cell>
          <cell r="CM83">
            <v>270876</v>
          </cell>
          <cell r="CN83">
            <v>1514999.4</v>
          </cell>
          <cell r="CQ83">
            <v>64.331400000000002</v>
          </cell>
          <cell r="CR83">
            <v>22.26</v>
          </cell>
          <cell r="CS83">
            <v>26.712</v>
          </cell>
          <cell r="CT83">
            <v>113.3034</v>
          </cell>
          <cell r="CU83">
            <v>113.3034</v>
          </cell>
          <cell r="CV83">
            <v>26.712</v>
          </cell>
          <cell r="CW83">
            <v>13.356</v>
          </cell>
          <cell r="CX83">
            <v>35.616</v>
          </cell>
          <cell r="CY83">
            <v>75.683999999999997</v>
          </cell>
          <cell r="CZ83">
            <v>48.972000000000001</v>
          </cell>
          <cell r="DA83">
            <v>57.875999999999998</v>
          </cell>
          <cell r="DB83">
            <v>44.52</v>
          </cell>
          <cell r="DC83">
            <v>151.36799999999999</v>
          </cell>
          <cell r="DD83">
            <v>57.875999999999998</v>
          </cell>
          <cell r="DE83">
            <v>40.067999999999998</v>
          </cell>
          <cell r="DF83">
            <v>40.067999999999998</v>
          </cell>
          <cell r="DG83">
            <v>138.012</v>
          </cell>
          <cell r="DH83">
            <v>37.841999999999999</v>
          </cell>
          <cell r="DI83">
            <v>4.452</v>
          </cell>
          <cell r="DJ83">
            <v>22.26</v>
          </cell>
          <cell r="DK83">
            <v>64.554000000000002</v>
          </cell>
          <cell r="DL83">
            <v>429.61799999999999</v>
          </cell>
          <cell r="DM83">
            <v>26.712</v>
          </cell>
          <cell r="DN83">
            <v>4.452</v>
          </cell>
          <cell r="DO83">
            <v>29.015999999999998</v>
          </cell>
          <cell r="DP83">
            <v>60.18</v>
          </cell>
          <cell r="DQ83">
            <v>24.18</v>
          </cell>
          <cell r="DR83">
            <v>12.09</v>
          </cell>
          <cell r="DS83">
            <v>19.344000000000001</v>
          </cell>
          <cell r="DT83">
            <v>55.613999999999997</v>
          </cell>
          <cell r="DU83">
            <v>12.09</v>
          </cell>
          <cell r="DV83">
            <v>22.481999999999999</v>
          </cell>
          <cell r="DW83">
            <v>19.446000000000002</v>
          </cell>
          <cell r="DX83">
            <v>54.018000000000001</v>
          </cell>
          <cell r="DY83">
            <v>19.446000000000002</v>
          </cell>
          <cell r="DZ83">
            <v>33.335999999999999</v>
          </cell>
          <cell r="EA83">
            <v>19.446000000000002</v>
          </cell>
          <cell r="EB83">
            <v>72.227999999999994</v>
          </cell>
          <cell r="EC83">
            <v>242.04</v>
          </cell>
          <cell r="ED83">
            <v>13.89</v>
          </cell>
          <cell r="EE83">
            <v>25.001999999999999</v>
          </cell>
          <cell r="EF83">
            <v>19.446000000000002</v>
          </cell>
          <cell r="EG83">
            <v>58.338000000000001</v>
          </cell>
          <cell r="EH83">
            <v>30.558</v>
          </cell>
          <cell r="EI83">
            <v>33.335999999999999</v>
          </cell>
          <cell r="EJ83">
            <v>22.224</v>
          </cell>
          <cell r="EK83">
            <v>86.117999999999995</v>
          </cell>
          <cell r="EL83">
            <v>8.3339999999999996</v>
          </cell>
          <cell r="EM83">
            <v>12</v>
          </cell>
          <cell r="EN83">
            <v>18</v>
          </cell>
          <cell r="EO83">
            <v>38.334000000000003</v>
          </cell>
          <cell r="EP83">
            <v>12</v>
          </cell>
          <cell r="EQ83">
            <v>27</v>
          </cell>
          <cell r="ER83">
            <v>29.7</v>
          </cell>
          <cell r="ES83">
            <v>68.7</v>
          </cell>
          <cell r="ET83">
            <v>251.49</v>
          </cell>
          <cell r="EU83">
            <v>13.2</v>
          </cell>
          <cell r="EV83">
            <v>29.7</v>
          </cell>
          <cell r="EW83">
            <v>19.8</v>
          </cell>
          <cell r="EX83">
            <v>62.7</v>
          </cell>
          <cell r="EY83">
            <v>19.8</v>
          </cell>
          <cell r="EZ83">
            <v>26.4</v>
          </cell>
          <cell r="FA83">
            <v>10.89</v>
          </cell>
          <cell r="FB83">
            <v>57.09</v>
          </cell>
          <cell r="FC83">
            <v>14.52</v>
          </cell>
          <cell r="FD83">
            <v>14.52</v>
          </cell>
          <cell r="FE83">
            <v>10.89</v>
          </cell>
          <cell r="FF83">
            <v>39.93</v>
          </cell>
          <cell r="FG83">
            <v>11.988</v>
          </cell>
          <cell r="FH83">
            <v>19.98</v>
          </cell>
          <cell r="FI83">
            <v>15.984</v>
          </cell>
          <cell r="FJ83">
            <v>47.951999999999998</v>
          </cell>
          <cell r="FK83">
            <v>207.672</v>
          </cell>
          <cell r="FL83">
            <v>31.968</v>
          </cell>
          <cell r="FM83">
            <v>3.996</v>
          </cell>
          <cell r="FN83">
            <v>47.951999999999998</v>
          </cell>
          <cell r="FO83">
            <v>83.915999999999997</v>
          </cell>
          <cell r="FP83">
            <v>15.984</v>
          </cell>
          <cell r="FQ83">
            <v>11.988</v>
          </cell>
          <cell r="FR83">
            <v>30.786000000000001</v>
          </cell>
          <cell r="FS83">
            <v>58.758000000000003</v>
          </cell>
          <cell r="FT83">
            <v>21.99</v>
          </cell>
          <cell r="FU83">
            <v>30.786000000000001</v>
          </cell>
          <cell r="FV83">
            <v>39.582000000000001</v>
          </cell>
          <cell r="FW83">
            <v>92.358000000000004</v>
          </cell>
          <cell r="FX83">
            <v>35.844000000000001</v>
          </cell>
          <cell r="FY83">
            <v>0</v>
          </cell>
          <cell r="FZ83">
            <v>0</v>
          </cell>
          <cell r="GA83">
            <v>35.844000000000001</v>
          </cell>
          <cell r="GB83">
            <v>270.87599999999998</v>
          </cell>
          <cell r="GC83">
            <v>1514.9993999999999</v>
          </cell>
        </row>
        <row r="84">
          <cell r="A84" t="str">
            <v>VALLEY WHOLESALE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2226</v>
          </cell>
          <cell r="J84">
            <v>2226</v>
          </cell>
          <cell r="K84">
            <v>0</v>
          </cell>
          <cell r="L84">
            <v>0</v>
          </cell>
          <cell r="M84">
            <v>2226</v>
          </cell>
          <cell r="N84">
            <v>2226</v>
          </cell>
          <cell r="O84">
            <v>0</v>
          </cell>
          <cell r="P84">
            <v>2226</v>
          </cell>
          <cell r="Q84">
            <v>0</v>
          </cell>
          <cell r="R84">
            <v>2226</v>
          </cell>
          <cell r="S84">
            <v>2226</v>
          </cell>
          <cell r="T84">
            <v>2226</v>
          </cell>
          <cell r="U84">
            <v>0</v>
          </cell>
          <cell r="V84">
            <v>4452</v>
          </cell>
          <cell r="W84">
            <v>11130</v>
          </cell>
          <cell r="X84">
            <v>2226</v>
          </cell>
          <cell r="Y84">
            <v>2226</v>
          </cell>
          <cell r="Z84">
            <v>2418</v>
          </cell>
          <cell r="AA84">
            <v>6870</v>
          </cell>
          <cell r="AB84">
            <v>2418</v>
          </cell>
          <cell r="AC84">
            <v>0</v>
          </cell>
          <cell r="AD84">
            <v>0</v>
          </cell>
          <cell r="AE84">
            <v>2418</v>
          </cell>
          <cell r="AF84">
            <v>2418</v>
          </cell>
          <cell r="AG84">
            <v>2418</v>
          </cell>
          <cell r="AH84">
            <v>2778</v>
          </cell>
          <cell r="AI84">
            <v>7614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16902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5556</v>
          </cell>
          <cell r="AX84">
            <v>0</v>
          </cell>
          <cell r="AY84">
            <v>3000</v>
          </cell>
          <cell r="AZ84">
            <v>8556</v>
          </cell>
          <cell r="BA84">
            <v>3000</v>
          </cell>
          <cell r="BB84">
            <v>3000</v>
          </cell>
          <cell r="BC84">
            <v>0</v>
          </cell>
          <cell r="BD84">
            <v>6000</v>
          </cell>
          <cell r="BE84">
            <v>14556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42588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2.226</v>
          </cell>
          <cell r="CY84">
            <v>2.226</v>
          </cell>
          <cell r="CZ84">
            <v>0</v>
          </cell>
          <cell r="DA84">
            <v>0</v>
          </cell>
          <cell r="DB84">
            <v>2.226</v>
          </cell>
          <cell r="DC84">
            <v>2.226</v>
          </cell>
          <cell r="DD84">
            <v>0</v>
          </cell>
          <cell r="DE84">
            <v>2.226</v>
          </cell>
          <cell r="DF84">
            <v>0</v>
          </cell>
          <cell r="DG84">
            <v>2.226</v>
          </cell>
          <cell r="DH84">
            <v>2.226</v>
          </cell>
          <cell r="DI84">
            <v>2.226</v>
          </cell>
          <cell r="DJ84">
            <v>0</v>
          </cell>
          <cell r="DK84">
            <v>4.452</v>
          </cell>
          <cell r="DL84">
            <v>11.13</v>
          </cell>
          <cell r="DM84">
            <v>2.226</v>
          </cell>
          <cell r="DN84">
            <v>2.226</v>
          </cell>
          <cell r="DO84">
            <v>2.4180000000000001</v>
          </cell>
          <cell r="DP84">
            <v>6.87</v>
          </cell>
          <cell r="DQ84">
            <v>2.4180000000000001</v>
          </cell>
          <cell r="DR84">
            <v>0</v>
          </cell>
          <cell r="DS84">
            <v>0</v>
          </cell>
          <cell r="DT84">
            <v>2.4180000000000001</v>
          </cell>
          <cell r="DU84">
            <v>2.4180000000000001</v>
          </cell>
          <cell r="DV84">
            <v>2.4180000000000001</v>
          </cell>
          <cell r="DW84">
            <v>2.778</v>
          </cell>
          <cell r="DX84">
            <v>7.6139999999999999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16.902000000000001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5.556</v>
          </cell>
          <cell r="EM84">
            <v>0</v>
          </cell>
          <cell r="EN84">
            <v>3</v>
          </cell>
          <cell r="EO84">
            <v>8.5559999999999992</v>
          </cell>
          <cell r="EP84">
            <v>3</v>
          </cell>
          <cell r="EQ84">
            <v>3</v>
          </cell>
          <cell r="ER84">
            <v>0</v>
          </cell>
          <cell r="ES84">
            <v>6</v>
          </cell>
          <cell r="ET84">
            <v>14.555999999999999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42.588000000000001</v>
          </cell>
        </row>
        <row r="85">
          <cell r="A85" t="str">
            <v>VALUE DRUG</v>
          </cell>
          <cell r="B85">
            <v>16917.599999999999</v>
          </cell>
          <cell r="C85">
            <v>0</v>
          </cell>
          <cell r="D85">
            <v>6678</v>
          </cell>
          <cell r="E85">
            <v>23595.599999999999</v>
          </cell>
          <cell r="F85">
            <v>23595.599999999999</v>
          </cell>
          <cell r="G85">
            <v>20034</v>
          </cell>
          <cell r="H85">
            <v>8904</v>
          </cell>
          <cell r="I85">
            <v>8904</v>
          </cell>
          <cell r="J85">
            <v>37842</v>
          </cell>
          <cell r="K85">
            <v>8904</v>
          </cell>
          <cell r="L85">
            <v>17808</v>
          </cell>
          <cell r="M85">
            <v>13356</v>
          </cell>
          <cell r="N85">
            <v>40068</v>
          </cell>
          <cell r="O85">
            <v>6678</v>
          </cell>
          <cell r="P85">
            <v>15582</v>
          </cell>
          <cell r="Q85">
            <v>6678</v>
          </cell>
          <cell r="R85">
            <v>28938</v>
          </cell>
          <cell r="S85">
            <v>13356</v>
          </cell>
          <cell r="T85">
            <v>13356</v>
          </cell>
          <cell r="U85">
            <v>4452</v>
          </cell>
          <cell r="V85">
            <v>31164</v>
          </cell>
          <cell r="W85">
            <v>138012</v>
          </cell>
          <cell r="X85">
            <v>13356</v>
          </cell>
          <cell r="Y85">
            <v>4452</v>
          </cell>
          <cell r="Z85">
            <v>14508</v>
          </cell>
          <cell r="AA85">
            <v>32316</v>
          </cell>
          <cell r="AB85">
            <v>7254</v>
          </cell>
          <cell r="AC85">
            <v>12090</v>
          </cell>
          <cell r="AD85">
            <v>7254</v>
          </cell>
          <cell r="AE85">
            <v>26598</v>
          </cell>
          <cell r="AF85">
            <v>14508</v>
          </cell>
          <cell r="AG85">
            <v>7254</v>
          </cell>
          <cell r="AH85">
            <v>11112</v>
          </cell>
          <cell r="AI85">
            <v>32874</v>
          </cell>
          <cell r="AJ85">
            <v>19446</v>
          </cell>
          <cell r="AK85">
            <v>2778</v>
          </cell>
          <cell r="AL85">
            <v>2778</v>
          </cell>
          <cell r="AM85">
            <v>25002</v>
          </cell>
          <cell r="AN85">
            <v>116790</v>
          </cell>
          <cell r="AO85">
            <v>5556</v>
          </cell>
          <cell r="AP85">
            <v>2778</v>
          </cell>
          <cell r="AQ85">
            <v>8334</v>
          </cell>
          <cell r="AR85">
            <v>16668</v>
          </cell>
          <cell r="AS85">
            <v>13890</v>
          </cell>
          <cell r="AT85">
            <v>5556</v>
          </cell>
          <cell r="AU85">
            <v>5556</v>
          </cell>
          <cell r="AV85">
            <v>25002</v>
          </cell>
          <cell r="AW85">
            <v>13890</v>
          </cell>
          <cell r="AX85">
            <v>12000</v>
          </cell>
          <cell r="AY85">
            <v>0</v>
          </cell>
          <cell r="AZ85">
            <v>25890</v>
          </cell>
          <cell r="BA85">
            <v>9000</v>
          </cell>
          <cell r="BB85">
            <v>12000</v>
          </cell>
          <cell r="BC85">
            <v>6600</v>
          </cell>
          <cell r="BD85">
            <v>27600</v>
          </cell>
          <cell r="BE85">
            <v>95160</v>
          </cell>
          <cell r="BF85">
            <v>13200</v>
          </cell>
          <cell r="BG85">
            <v>13200</v>
          </cell>
          <cell r="BH85">
            <v>9900</v>
          </cell>
          <cell r="BI85">
            <v>36300</v>
          </cell>
          <cell r="BJ85">
            <v>13200</v>
          </cell>
          <cell r="BK85">
            <v>9900</v>
          </cell>
          <cell r="BL85">
            <v>18150</v>
          </cell>
          <cell r="BM85">
            <v>41250</v>
          </cell>
          <cell r="BN85">
            <v>7260</v>
          </cell>
          <cell r="BO85">
            <v>14520</v>
          </cell>
          <cell r="BP85">
            <v>10890</v>
          </cell>
          <cell r="BQ85">
            <v>32670</v>
          </cell>
          <cell r="BR85">
            <v>11622</v>
          </cell>
          <cell r="BS85">
            <v>7992</v>
          </cell>
          <cell r="BT85">
            <v>15984</v>
          </cell>
          <cell r="BU85">
            <v>35598</v>
          </cell>
          <cell r="BV85">
            <v>145818</v>
          </cell>
          <cell r="BW85">
            <v>3996</v>
          </cell>
          <cell r="BX85">
            <v>7992</v>
          </cell>
          <cell r="BY85">
            <v>7992</v>
          </cell>
          <cell r="BZ85">
            <v>19980</v>
          </cell>
          <cell r="CA85">
            <v>7992</v>
          </cell>
          <cell r="CB85">
            <v>3996</v>
          </cell>
          <cell r="CC85">
            <v>4398</v>
          </cell>
          <cell r="CD85">
            <v>16386</v>
          </cell>
          <cell r="CE85">
            <v>17592</v>
          </cell>
          <cell r="CF85">
            <v>0</v>
          </cell>
          <cell r="CG85">
            <v>13194</v>
          </cell>
          <cell r="CH85">
            <v>30786</v>
          </cell>
          <cell r="CI85">
            <v>4398</v>
          </cell>
          <cell r="CJ85">
            <v>0</v>
          </cell>
          <cell r="CK85">
            <v>0</v>
          </cell>
          <cell r="CL85">
            <v>4398</v>
          </cell>
          <cell r="CM85">
            <v>71550</v>
          </cell>
          <cell r="CN85">
            <v>590925.6</v>
          </cell>
          <cell r="CQ85">
            <v>16.9176</v>
          </cell>
          <cell r="CR85">
            <v>0</v>
          </cell>
          <cell r="CS85">
            <v>6.6779999999999999</v>
          </cell>
          <cell r="CT85">
            <v>23.595599999999997</v>
          </cell>
          <cell r="CU85">
            <v>23.595599999999997</v>
          </cell>
          <cell r="CV85">
            <v>20.033999999999999</v>
          </cell>
          <cell r="CW85">
            <v>8.9039999999999999</v>
          </cell>
          <cell r="CX85">
            <v>8.9039999999999999</v>
          </cell>
          <cell r="CY85">
            <v>37.841999999999999</v>
          </cell>
          <cell r="CZ85">
            <v>8.9039999999999999</v>
          </cell>
          <cell r="DA85">
            <v>17.808</v>
          </cell>
          <cell r="DB85">
            <v>13.356</v>
          </cell>
          <cell r="DC85">
            <v>40.067999999999998</v>
          </cell>
          <cell r="DD85">
            <v>6.6779999999999999</v>
          </cell>
          <cell r="DE85">
            <v>15.582000000000001</v>
          </cell>
          <cell r="DF85">
            <v>6.6779999999999999</v>
          </cell>
          <cell r="DG85">
            <v>28.937999999999999</v>
          </cell>
          <cell r="DH85">
            <v>13.356</v>
          </cell>
          <cell r="DI85">
            <v>13.356</v>
          </cell>
          <cell r="DJ85">
            <v>4.452</v>
          </cell>
          <cell r="DK85">
            <v>31.164000000000001</v>
          </cell>
          <cell r="DL85">
            <v>138.012</v>
          </cell>
          <cell r="DM85">
            <v>13.356</v>
          </cell>
          <cell r="DN85">
            <v>4.452</v>
          </cell>
          <cell r="DO85">
            <v>14.507999999999999</v>
          </cell>
          <cell r="DP85">
            <v>32.316000000000003</v>
          </cell>
          <cell r="DQ85">
            <v>7.2539999999999996</v>
          </cell>
          <cell r="DR85">
            <v>12.09</v>
          </cell>
          <cell r="DS85">
            <v>7.2539999999999996</v>
          </cell>
          <cell r="DT85">
            <v>26.597999999999999</v>
          </cell>
          <cell r="DU85">
            <v>14.507999999999999</v>
          </cell>
          <cell r="DV85">
            <v>7.2539999999999996</v>
          </cell>
          <cell r="DW85">
            <v>11.112</v>
          </cell>
          <cell r="DX85">
            <v>32.874000000000002</v>
          </cell>
          <cell r="DY85">
            <v>19.446000000000002</v>
          </cell>
          <cell r="DZ85">
            <v>2.778</v>
          </cell>
          <cell r="EA85">
            <v>2.778</v>
          </cell>
          <cell r="EB85">
            <v>25.001999999999999</v>
          </cell>
          <cell r="EC85">
            <v>116.79</v>
          </cell>
          <cell r="ED85">
            <v>5.556</v>
          </cell>
          <cell r="EE85">
            <v>2.778</v>
          </cell>
          <cell r="EF85">
            <v>8.3339999999999996</v>
          </cell>
          <cell r="EG85">
            <v>16.667999999999999</v>
          </cell>
          <cell r="EH85">
            <v>13.89</v>
          </cell>
          <cell r="EI85">
            <v>5.556</v>
          </cell>
          <cell r="EJ85">
            <v>5.556</v>
          </cell>
          <cell r="EK85">
            <v>25.001999999999999</v>
          </cell>
          <cell r="EL85">
            <v>13.89</v>
          </cell>
          <cell r="EM85">
            <v>12</v>
          </cell>
          <cell r="EN85">
            <v>0</v>
          </cell>
          <cell r="EO85">
            <v>25.89</v>
          </cell>
          <cell r="EP85">
            <v>9</v>
          </cell>
          <cell r="EQ85">
            <v>12</v>
          </cell>
          <cell r="ER85">
            <v>6.6</v>
          </cell>
          <cell r="ES85">
            <v>27.6</v>
          </cell>
          <cell r="ET85">
            <v>95.16</v>
          </cell>
          <cell r="EU85">
            <v>13.2</v>
          </cell>
          <cell r="EV85">
            <v>13.2</v>
          </cell>
          <cell r="EW85">
            <v>9.9</v>
          </cell>
          <cell r="EX85">
            <v>36.299999999999997</v>
          </cell>
          <cell r="EY85">
            <v>13.2</v>
          </cell>
          <cell r="EZ85">
            <v>9.9</v>
          </cell>
          <cell r="FA85">
            <v>18.149999999999999</v>
          </cell>
          <cell r="FB85">
            <v>41.25</v>
          </cell>
          <cell r="FC85">
            <v>7.26</v>
          </cell>
          <cell r="FD85">
            <v>14.52</v>
          </cell>
          <cell r="FE85">
            <v>10.89</v>
          </cell>
          <cell r="FF85">
            <v>32.67</v>
          </cell>
          <cell r="FG85">
            <v>11.622</v>
          </cell>
          <cell r="FH85">
            <v>7.992</v>
          </cell>
          <cell r="FI85">
            <v>15.984</v>
          </cell>
          <cell r="FJ85">
            <v>35.597999999999999</v>
          </cell>
          <cell r="FK85">
            <v>145.81800000000001</v>
          </cell>
          <cell r="FL85">
            <v>3.996</v>
          </cell>
          <cell r="FM85">
            <v>7.992</v>
          </cell>
          <cell r="FN85">
            <v>7.992</v>
          </cell>
          <cell r="FO85">
            <v>19.98</v>
          </cell>
          <cell r="FP85">
            <v>7.992</v>
          </cell>
          <cell r="FQ85">
            <v>3.996</v>
          </cell>
          <cell r="FR85">
            <v>4.3979999999999997</v>
          </cell>
          <cell r="FS85">
            <v>16.385999999999999</v>
          </cell>
          <cell r="FT85">
            <v>17.591999999999999</v>
          </cell>
          <cell r="FU85">
            <v>0</v>
          </cell>
          <cell r="FV85">
            <v>13.194000000000001</v>
          </cell>
          <cell r="FW85">
            <v>30.786000000000001</v>
          </cell>
          <cell r="FX85">
            <v>4.3979999999999997</v>
          </cell>
          <cell r="FY85">
            <v>0</v>
          </cell>
          <cell r="FZ85">
            <v>0</v>
          </cell>
          <cell r="GA85">
            <v>4.3979999999999997</v>
          </cell>
          <cell r="GB85">
            <v>71.55</v>
          </cell>
          <cell r="GC85">
            <v>590.92560000000003</v>
          </cell>
        </row>
        <row r="86">
          <cell r="A86" t="str">
            <v>Fentora 200 Mcg Total</v>
          </cell>
          <cell r="B86">
            <v>2538307.7999999998</v>
          </cell>
          <cell r="C86">
            <v>2288328</v>
          </cell>
          <cell r="D86">
            <v>1291080</v>
          </cell>
          <cell r="E86">
            <v>6117715.7999999998</v>
          </cell>
          <cell r="F86">
            <v>6117715.7999999998</v>
          </cell>
          <cell r="G86">
            <v>1852032</v>
          </cell>
          <cell r="H86">
            <v>1299984</v>
          </cell>
          <cell r="I86">
            <v>1567104</v>
          </cell>
          <cell r="J86">
            <v>4719120</v>
          </cell>
          <cell r="K86">
            <v>1783026</v>
          </cell>
          <cell r="L86">
            <v>1961106</v>
          </cell>
          <cell r="M86">
            <v>1673952</v>
          </cell>
          <cell r="N86">
            <v>5418084</v>
          </cell>
          <cell r="O86">
            <v>1876518</v>
          </cell>
          <cell r="P86">
            <v>1604946</v>
          </cell>
          <cell r="Q86">
            <v>1304436</v>
          </cell>
          <cell r="R86">
            <v>4785900</v>
          </cell>
          <cell r="S86">
            <v>2054598</v>
          </cell>
          <cell r="T86">
            <v>1509228</v>
          </cell>
          <cell r="U86">
            <v>801360</v>
          </cell>
          <cell r="V86">
            <v>4365186</v>
          </cell>
          <cell r="W86">
            <v>19288290</v>
          </cell>
          <cell r="X86">
            <v>2268294</v>
          </cell>
          <cell r="Y86">
            <v>1117698</v>
          </cell>
          <cell r="Z86">
            <v>1436292</v>
          </cell>
          <cell r="AA86">
            <v>4822284</v>
          </cell>
          <cell r="AB86">
            <v>1578954</v>
          </cell>
          <cell r="AC86">
            <v>1283958</v>
          </cell>
          <cell r="AD86">
            <v>1165476</v>
          </cell>
          <cell r="AE86">
            <v>4028388</v>
          </cell>
          <cell r="AF86">
            <v>1852188</v>
          </cell>
          <cell r="AG86">
            <v>1395324</v>
          </cell>
          <cell r="AH86">
            <v>1391778</v>
          </cell>
          <cell r="AI86">
            <v>4639290</v>
          </cell>
          <cell r="AJ86">
            <v>2016828</v>
          </cell>
          <cell r="AK86">
            <v>1288992</v>
          </cell>
          <cell r="AL86">
            <v>1664022</v>
          </cell>
          <cell r="AM86">
            <v>4969842</v>
          </cell>
          <cell r="AN86">
            <v>18459804</v>
          </cell>
          <cell r="AO86">
            <v>1283436</v>
          </cell>
          <cell r="AP86">
            <v>1341774</v>
          </cell>
          <cell r="AQ86">
            <v>1616796</v>
          </cell>
          <cell r="AR86">
            <v>4242006</v>
          </cell>
          <cell r="AS86">
            <v>1486230</v>
          </cell>
          <cell r="AT86">
            <v>1375110</v>
          </cell>
          <cell r="AU86">
            <v>1355664</v>
          </cell>
          <cell r="AV86">
            <v>4217004</v>
          </cell>
          <cell r="AW86">
            <v>1614006</v>
          </cell>
          <cell r="AX86">
            <v>1350000</v>
          </cell>
          <cell r="AY86">
            <v>1659000</v>
          </cell>
          <cell r="AZ86">
            <v>4623006</v>
          </cell>
          <cell r="BA86">
            <v>1428000</v>
          </cell>
          <cell r="BB86">
            <v>1629000</v>
          </cell>
          <cell r="BC86">
            <v>1835700</v>
          </cell>
          <cell r="BD86">
            <v>4892700</v>
          </cell>
          <cell r="BE86">
            <v>17974716</v>
          </cell>
          <cell r="BF86">
            <v>1399200</v>
          </cell>
          <cell r="BG86">
            <v>1343100</v>
          </cell>
          <cell r="BH86">
            <v>1719300</v>
          </cell>
          <cell r="BI86">
            <v>4461600</v>
          </cell>
          <cell r="BJ86">
            <v>1273800</v>
          </cell>
          <cell r="BK86">
            <v>1339800</v>
          </cell>
          <cell r="BL86">
            <v>1768140</v>
          </cell>
          <cell r="BM86">
            <v>4381740</v>
          </cell>
          <cell r="BN86">
            <v>1383030</v>
          </cell>
          <cell r="BO86">
            <v>1767810</v>
          </cell>
          <cell r="BP86">
            <v>1408440</v>
          </cell>
          <cell r="BQ86">
            <v>4559280</v>
          </cell>
          <cell r="BR86">
            <v>1688544</v>
          </cell>
          <cell r="BS86">
            <v>2121876</v>
          </cell>
          <cell r="BT86">
            <v>1466532</v>
          </cell>
          <cell r="BU86">
            <v>5276952</v>
          </cell>
          <cell r="BV86">
            <v>18679572</v>
          </cell>
          <cell r="BW86">
            <v>1410588</v>
          </cell>
          <cell r="BX86">
            <v>1498500</v>
          </cell>
          <cell r="BY86">
            <v>1662336</v>
          </cell>
          <cell r="BZ86">
            <v>4571424</v>
          </cell>
          <cell r="CA86">
            <v>1710288</v>
          </cell>
          <cell r="CB86">
            <v>2210622</v>
          </cell>
          <cell r="CC86">
            <v>1908732</v>
          </cell>
          <cell r="CD86">
            <v>5829642</v>
          </cell>
          <cell r="CE86">
            <v>1614066</v>
          </cell>
          <cell r="CF86">
            <v>2339736</v>
          </cell>
          <cell r="CG86">
            <v>1702026</v>
          </cell>
          <cell r="CH86">
            <v>5655828</v>
          </cell>
          <cell r="CI86">
            <v>1880598</v>
          </cell>
          <cell r="CJ86">
            <v>0</v>
          </cell>
          <cell r="CK86">
            <v>0</v>
          </cell>
          <cell r="CL86">
            <v>1880598</v>
          </cell>
          <cell r="CM86">
            <v>17937492</v>
          </cell>
          <cell r="CN86">
            <v>98457589.799999997</v>
          </cell>
          <cell r="CQ86">
            <v>2538.3078000000005</v>
          </cell>
          <cell r="CR86">
            <v>2288.3280000000009</v>
          </cell>
          <cell r="CS86">
            <v>1291.0800000000006</v>
          </cell>
          <cell r="CT86">
            <v>6117.7157999999999</v>
          </cell>
          <cell r="CU86">
            <v>6117.7157999999999</v>
          </cell>
          <cell r="CV86">
            <v>1852.0320000000004</v>
          </cell>
          <cell r="CW86">
            <v>1299.9840000000002</v>
          </cell>
          <cell r="CX86">
            <v>1567.104</v>
          </cell>
          <cell r="CY86">
            <v>4719.12</v>
          </cell>
          <cell r="CZ86">
            <v>1783.0260000000003</v>
          </cell>
          <cell r="DA86">
            <v>1961.1060000000004</v>
          </cell>
          <cell r="DB86">
            <v>1673.9520000000005</v>
          </cell>
          <cell r="DC86">
            <v>5418.0840000000017</v>
          </cell>
          <cell r="DD86">
            <v>1876.5180000000005</v>
          </cell>
          <cell r="DE86">
            <v>1604.9460000000004</v>
          </cell>
          <cell r="DF86">
            <v>1304.4360000000004</v>
          </cell>
          <cell r="DG86">
            <v>4785.8999999999996</v>
          </cell>
          <cell r="DH86">
            <v>2054.5980000000009</v>
          </cell>
          <cell r="DI86">
            <v>1509.2280000000003</v>
          </cell>
          <cell r="DJ86">
            <v>801.36</v>
          </cell>
          <cell r="DK86">
            <v>4365.1860000000006</v>
          </cell>
          <cell r="DL86">
            <v>19288.289999999997</v>
          </cell>
          <cell r="DM86">
            <v>2268.2940000000012</v>
          </cell>
          <cell r="DN86">
            <v>1117.6980000000005</v>
          </cell>
          <cell r="DO86">
            <v>1436.2919999999999</v>
          </cell>
          <cell r="DP86">
            <v>4822.2840000000006</v>
          </cell>
          <cell r="DQ86">
            <v>1578.9539999999995</v>
          </cell>
          <cell r="DR86">
            <v>1283.9579999999994</v>
          </cell>
          <cell r="DS86">
            <v>1165.4759999999999</v>
          </cell>
          <cell r="DT86">
            <v>4028.3879999999995</v>
          </cell>
          <cell r="DU86">
            <v>1852.1879999999994</v>
          </cell>
          <cell r="DV86">
            <v>1395.3239999999998</v>
          </cell>
          <cell r="DW86">
            <v>1391.778</v>
          </cell>
          <cell r="DX86">
            <v>4639.2899999999991</v>
          </cell>
          <cell r="DY86">
            <v>2016.8280000000004</v>
          </cell>
          <cell r="DZ86">
            <v>1288.9920000000002</v>
          </cell>
          <cell r="EA86">
            <v>1664.0219999999999</v>
          </cell>
          <cell r="EB86">
            <v>4969.8419999999996</v>
          </cell>
          <cell r="EC86">
            <v>18459.804</v>
          </cell>
          <cell r="ED86">
            <v>1283.4360000000001</v>
          </cell>
          <cell r="EE86">
            <v>1341.7740000000003</v>
          </cell>
          <cell r="EF86">
            <v>1616.796</v>
          </cell>
          <cell r="EG86">
            <v>4242.0059999999994</v>
          </cell>
          <cell r="EH86">
            <v>1486.2300000000002</v>
          </cell>
          <cell r="EI86">
            <v>1375.1100000000001</v>
          </cell>
          <cell r="EJ86">
            <v>1355.6640000000002</v>
          </cell>
          <cell r="EK86">
            <v>4217.003999999999</v>
          </cell>
          <cell r="EL86">
            <v>1614.0060000000003</v>
          </cell>
          <cell r="EM86">
            <v>1350</v>
          </cell>
          <cell r="EN86">
            <v>1659</v>
          </cell>
          <cell r="EO86">
            <v>4623.0059999999994</v>
          </cell>
          <cell r="EP86">
            <v>1428</v>
          </cell>
          <cell r="EQ86">
            <v>1629</v>
          </cell>
          <cell r="ER86">
            <v>1835.7</v>
          </cell>
          <cell r="ES86">
            <v>4892.7</v>
          </cell>
          <cell r="ET86">
            <v>17974.716</v>
          </cell>
          <cell r="EU86">
            <v>1399.2</v>
          </cell>
          <cell r="EV86">
            <v>1343.0999999999997</v>
          </cell>
          <cell r="EW86">
            <v>1719.3</v>
          </cell>
          <cell r="EX86">
            <v>4461.6000000000004</v>
          </cell>
          <cell r="EY86">
            <v>1273.7999999999997</v>
          </cell>
          <cell r="EZ86">
            <v>1339.8000000000002</v>
          </cell>
          <cell r="FA86">
            <v>1768.14</v>
          </cell>
          <cell r="FB86">
            <v>4381.7400000000007</v>
          </cell>
          <cell r="FC86">
            <v>1383.0300000000002</v>
          </cell>
          <cell r="FD86">
            <v>1767.8100000000002</v>
          </cell>
          <cell r="FE86">
            <v>1408.4400000000003</v>
          </cell>
          <cell r="FF86">
            <v>4559.2800000000007</v>
          </cell>
          <cell r="FG86">
            <v>1688.5440000000001</v>
          </cell>
          <cell r="FH86">
            <v>2121.8760000000002</v>
          </cell>
          <cell r="FI86">
            <v>1466.5319999999997</v>
          </cell>
          <cell r="FJ86">
            <v>5276.9519999999993</v>
          </cell>
          <cell r="FK86">
            <v>18679.572</v>
          </cell>
          <cell r="FL86">
            <v>1410.5880000000004</v>
          </cell>
          <cell r="FM86">
            <v>1490.5080000000003</v>
          </cell>
          <cell r="FN86">
            <v>1658.34</v>
          </cell>
          <cell r="FO86">
            <v>4559.4359999999997</v>
          </cell>
          <cell r="FP86">
            <v>1710.288</v>
          </cell>
          <cell r="FQ86">
            <v>2210.6219999999998</v>
          </cell>
          <cell r="FR86">
            <v>1908.7319999999997</v>
          </cell>
          <cell r="FS86">
            <v>5829.6419999999998</v>
          </cell>
          <cell r="FT86">
            <v>1614.066</v>
          </cell>
          <cell r="FU86">
            <v>2339.7359999999999</v>
          </cell>
          <cell r="FV86">
            <v>1702.0260000000001</v>
          </cell>
          <cell r="FW86">
            <v>5655.8280000000004</v>
          </cell>
          <cell r="FX86">
            <v>1880.5979999999997</v>
          </cell>
          <cell r="FY86">
            <v>0</v>
          </cell>
          <cell r="FZ86">
            <v>0</v>
          </cell>
          <cell r="GA86">
            <v>1880.5979999999997</v>
          </cell>
          <cell r="GB86">
            <v>17937.492000000002</v>
          </cell>
          <cell r="GC86">
            <v>98457.589800000002</v>
          </cell>
        </row>
        <row r="91">
          <cell r="A91" t="str">
            <v>Fentora 400 Mcg</v>
          </cell>
          <cell r="B91" t="str">
            <v>OCT</v>
          </cell>
          <cell r="C91" t="str">
            <v>NOV</v>
          </cell>
          <cell r="D91" t="str">
            <v>DEC</v>
          </cell>
          <cell r="E91" t="str">
            <v>Q4 2006</v>
          </cell>
          <cell r="F91" t="str">
            <v>2006 Total</v>
          </cell>
          <cell r="G91" t="str">
            <v>JAN</v>
          </cell>
          <cell r="H91" t="str">
            <v>FEB</v>
          </cell>
          <cell r="I91" t="str">
            <v>MAR</v>
          </cell>
          <cell r="J91" t="str">
            <v>Q1 2007</v>
          </cell>
          <cell r="K91" t="str">
            <v>APR</v>
          </cell>
          <cell r="L91" t="str">
            <v>MAY</v>
          </cell>
          <cell r="M91" t="str">
            <v>JUN</v>
          </cell>
          <cell r="N91" t="str">
            <v>Q2 2007</v>
          </cell>
          <cell r="O91" t="str">
            <v>JUL</v>
          </cell>
          <cell r="P91" t="str">
            <v>AUG</v>
          </cell>
          <cell r="Q91" t="str">
            <v>SEP</v>
          </cell>
          <cell r="R91" t="str">
            <v>Q3 2007</v>
          </cell>
          <cell r="S91" t="str">
            <v>OCT</v>
          </cell>
          <cell r="T91" t="str">
            <v>NOV</v>
          </cell>
          <cell r="U91" t="str">
            <v>DEC</v>
          </cell>
          <cell r="V91" t="str">
            <v>Q4 2007</v>
          </cell>
          <cell r="W91" t="str">
            <v>2007 Total</v>
          </cell>
          <cell r="X91" t="str">
            <v>JAN</v>
          </cell>
          <cell r="Y91" t="str">
            <v>FEB</v>
          </cell>
          <cell r="Z91" t="str">
            <v>MAR</v>
          </cell>
          <cell r="AA91" t="str">
            <v>Q1 2008</v>
          </cell>
          <cell r="AB91" t="str">
            <v>APR</v>
          </cell>
          <cell r="AC91" t="str">
            <v>MAY</v>
          </cell>
          <cell r="AD91" t="str">
            <v>JUN</v>
          </cell>
          <cell r="AE91" t="str">
            <v>Q2 2008</v>
          </cell>
          <cell r="AF91" t="str">
            <v>JUL</v>
          </cell>
          <cell r="AG91" t="str">
            <v>AUG</v>
          </cell>
          <cell r="AH91" t="str">
            <v>SEP</v>
          </cell>
          <cell r="AI91" t="str">
            <v>Q3 2008</v>
          </cell>
          <cell r="AJ91" t="str">
            <v>OCT</v>
          </cell>
          <cell r="AK91" t="str">
            <v>NOV</v>
          </cell>
          <cell r="AL91" t="str">
            <v>DEC</v>
          </cell>
          <cell r="AM91" t="str">
            <v>Q4 2008</v>
          </cell>
          <cell r="AN91" t="str">
            <v>2008 Total</v>
          </cell>
          <cell r="AO91" t="str">
            <v>JAN</v>
          </cell>
          <cell r="AP91" t="str">
            <v>FEB</v>
          </cell>
          <cell r="AQ91" t="str">
            <v>MAR</v>
          </cell>
          <cell r="AR91" t="str">
            <v>Q1 2009</v>
          </cell>
          <cell r="AS91" t="str">
            <v>APR</v>
          </cell>
          <cell r="AT91" t="str">
            <v>MAY</v>
          </cell>
          <cell r="AU91" t="str">
            <v>JUN</v>
          </cell>
          <cell r="AV91" t="str">
            <v>Q2 2009</v>
          </cell>
          <cell r="AW91" t="str">
            <v>JUL</v>
          </cell>
          <cell r="AX91" t="str">
            <v>AUG</v>
          </cell>
          <cell r="AY91" t="str">
            <v>SEP</v>
          </cell>
          <cell r="AZ91" t="str">
            <v>Q3 2009</v>
          </cell>
          <cell r="BA91" t="str">
            <v>OCT</v>
          </cell>
          <cell r="BB91" t="str">
            <v>NOV</v>
          </cell>
          <cell r="BC91" t="str">
            <v>DEC</v>
          </cell>
          <cell r="BD91" t="str">
            <v>Q4 2009</v>
          </cell>
          <cell r="BE91" t="str">
            <v>2009 Total</v>
          </cell>
          <cell r="BF91" t="str">
            <v>JAN</v>
          </cell>
          <cell r="BG91" t="str">
            <v>FEB</v>
          </cell>
          <cell r="BH91" t="str">
            <v>MAR</v>
          </cell>
          <cell r="BI91" t="str">
            <v>Q1 2010</v>
          </cell>
          <cell r="BJ91" t="str">
            <v>APR</v>
          </cell>
          <cell r="BK91" t="str">
            <v>MAY</v>
          </cell>
          <cell r="BL91" t="str">
            <v>JUN</v>
          </cell>
          <cell r="BM91" t="str">
            <v>Q2 2010</v>
          </cell>
          <cell r="BN91" t="str">
            <v>JUL</v>
          </cell>
          <cell r="BO91" t="str">
            <v>AUG</v>
          </cell>
          <cell r="BP91" t="str">
            <v>SEP</v>
          </cell>
          <cell r="BQ91" t="str">
            <v>Q3 2010</v>
          </cell>
          <cell r="BR91" t="str">
            <v>OCT</v>
          </cell>
          <cell r="BS91" t="str">
            <v>NOV</v>
          </cell>
          <cell r="BT91" t="str">
            <v>DEC</v>
          </cell>
          <cell r="BU91" t="str">
            <v>Q4 2010</v>
          </cell>
          <cell r="BV91" t="str">
            <v>2010 Total</v>
          </cell>
          <cell r="BW91" t="str">
            <v>JAN</v>
          </cell>
          <cell r="BX91" t="str">
            <v>FEB</v>
          </cell>
          <cell r="BY91" t="str">
            <v>MAR</v>
          </cell>
          <cell r="BZ91" t="str">
            <v>Q1 2011</v>
          </cell>
          <cell r="CA91" t="str">
            <v>APR</v>
          </cell>
          <cell r="CB91" t="str">
            <v>MAY</v>
          </cell>
          <cell r="CC91" t="str">
            <v>JUN</v>
          </cell>
          <cell r="CD91" t="str">
            <v>Q2 2011</v>
          </cell>
          <cell r="CE91" t="str">
            <v>JUL</v>
          </cell>
          <cell r="CF91" t="str">
            <v>AUG</v>
          </cell>
          <cell r="CG91" t="str">
            <v>SEP</v>
          </cell>
          <cell r="CH91" t="str">
            <v>Q3 2011</v>
          </cell>
          <cell r="CI91" t="str">
            <v>OCT</v>
          </cell>
          <cell r="CJ91" t="str">
            <v>NOV</v>
          </cell>
          <cell r="CK91" t="str">
            <v>DEC</v>
          </cell>
          <cell r="CL91" t="str">
            <v>Q4 2011</v>
          </cell>
          <cell r="CM91" t="str">
            <v>2011 Total</v>
          </cell>
          <cell r="CN91" t="str">
            <v>Grand Total</v>
          </cell>
          <cell r="CQ91" t="str">
            <v>OCT</v>
          </cell>
          <cell r="CR91" t="str">
            <v>NOV</v>
          </cell>
          <cell r="CS91" t="str">
            <v>DEC</v>
          </cell>
          <cell r="CT91" t="str">
            <v>Q4 2006</v>
          </cell>
          <cell r="CU91" t="str">
            <v>2006 Total</v>
          </cell>
          <cell r="CV91" t="str">
            <v>JAN</v>
          </cell>
          <cell r="CW91" t="str">
            <v>FEB</v>
          </cell>
          <cell r="CX91" t="str">
            <v>MAR</v>
          </cell>
          <cell r="CY91" t="str">
            <v>Q1 2007</v>
          </cell>
          <cell r="CZ91" t="str">
            <v>APR</v>
          </cell>
          <cell r="DA91" t="str">
            <v>MAY</v>
          </cell>
          <cell r="DB91" t="str">
            <v>JUN</v>
          </cell>
          <cell r="DC91" t="str">
            <v>Q2 2007</v>
          </cell>
          <cell r="DD91" t="str">
            <v>JUL</v>
          </cell>
          <cell r="DE91" t="str">
            <v>AUG</v>
          </cell>
          <cell r="DF91" t="str">
            <v>SEP</v>
          </cell>
          <cell r="DG91" t="str">
            <v>Q3 2007</v>
          </cell>
          <cell r="DH91" t="str">
            <v>OCT</v>
          </cell>
          <cell r="DI91" t="str">
            <v>NOV</v>
          </cell>
          <cell r="DJ91" t="str">
            <v>DEC</v>
          </cell>
          <cell r="DK91" t="str">
            <v>Q4 2007</v>
          </cell>
          <cell r="DL91" t="str">
            <v>2007 Total</v>
          </cell>
          <cell r="DM91" t="str">
            <v>JAN</v>
          </cell>
          <cell r="DN91" t="str">
            <v>FEB</v>
          </cell>
          <cell r="DO91" t="str">
            <v>MAR</v>
          </cell>
          <cell r="DP91" t="str">
            <v>Q1 2008</v>
          </cell>
          <cell r="DQ91" t="str">
            <v>APR</v>
          </cell>
          <cell r="DR91" t="str">
            <v>MAY</v>
          </cell>
          <cell r="DS91" t="str">
            <v>JUN</v>
          </cell>
          <cell r="DT91" t="str">
            <v>Q2 2008</v>
          </cell>
          <cell r="DU91" t="str">
            <v>JUL</v>
          </cell>
          <cell r="DV91" t="str">
            <v>AUG</v>
          </cell>
          <cell r="DW91" t="str">
            <v>SEP</v>
          </cell>
          <cell r="DX91" t="str">
            <v>Q3 2008</v>
          </cell>
          <cell r="DY91" t="str">
            <v>OCT</v>
          </cell>
          <cell r="DZ91" t="str">
            <v>NOV</v>
          </cell>
          <cell r="EA91" t="str">
            <v>DEC</v>
          </cell>
          <cell r="EB91" t="str">
            <v>Q4 2008</v>
          </cell>
          <cell r="EC91" t="str">
            <v>2008 Total</v>
          </cell>
          <cell r="ED91" t="str">
            <v>JAN</v>
          </cell>
          <cell r="EE91" t="str">
            <v>FEB</v>
          </cell>
          <cell r="EF91" t="str">
            <v>MAR</v>
          </cell>
          <cell r="EG91" t="str">
            <v>Q1 2009</v>
          </cell>
          <cell r="EH91" t="str">
            <v>APR</v>
          </cell>
          <cell r="EI91" t="str">
            <v>MAY</v>
          </cell>
          <cell r="EJ91" t="str">
            <v>JUN</v>
          </cell>
          <cell r="EK91" t="str">
            <v>Q2 2009</v>
          </cell>
          <cell r="EL91" t="str">
            <v>JUL</v>
          </cell>
          <cell r="EM91" t="str">
            <v>AUG</v>
          </cell>
          <cell r="EN91" t="str">
            <v>SEP</v>
          </cell>
          <cell r="EO91" t="str">
            <v>Q3 2009</v>
          </cell>
          <cell r="EP91" t="str">
            <v>OCT</v>
          </cell>
          <cell r="EQ91" t="str">
            <v>NOV</v>
          </cell>
          <cell r="ER91" t="str">
            <v>DEC</v>
          </cell>
          <cell r="ES91" t="str">
            <v>Q4 2009</v>
          </cell>
          <cell r="ET91" t="str">
            <v>2009 Total</v>
          </cell>
          <cell r="EU91" t="str">
            <v>JAN</v>
          </cell>
          <cell r="EV91" t="str">
            <v>FEB</v>
          </cell>
          <cell r="EW91" t="str">
            <v>MAR</v>
          </cell>
          <cell r="EX91" t="str">
            <v>Q1 2010</v>
          </cell>
          <cell r="EY91" t="str">
            <v>APR</v>
          </cell>
          <cell r="EZ91" t="str">
            <v>MAY</v>
          </cell>
          <cell r="FA91" t="str">
            <v>JUN</v>
          </cell>
          <cell r="FB91" t="str">
            <v>Q2 2010</v>
          </cell>
          <cell r="FC91" t="str">
            <v>JUL</v>
          </cell>
          <cell r="FD91" t="str">
            <v>AUG</v>
          </cell>
          <cell r="FE91" t="str">
            <v>SEP</v>
          </cell>
          <cell r="FF91" t="str">
            <v>Q3 2010</v>
          </cell>
          <cell r="FG91" t="str">
            <v>OCT</v>
          </cell>
          <cell r="FH91" t="str">
            <v>NOV</v>
          </cell>
          <cell r="FI91" t="str">
            <v>DEC</v>
          </cell>
          <cell r="FJ91" t="str">
            <v>Q4 2010</v>
          </cell>
          <cell r="FK91" t="str">
            <v>2010 Total</v>
          </cell>
          <cell r="FL91" t="str">
            <v>JAN</v>
          </cell>
          <cell r="FM91" t="str">
            <v>FEB</v>
          </cell>
          <cell r="FN91" t="str">
            <v>MAR</v>
          </cell>
          <cell r="FO91" t="str">
            <v>Q1 2011</v>
          </cell>
          <cell r="FP91" t="str">
            <v>APR</v>
          </cell>
          <cell r="FQ91" t="str">
            <v>MAY</v>
          </cell>
          <cell r="FR91" t="str">
            <v>JUN</v>
          </cell>
          <cell r="FS91" t="str">
            <v>Q2 2011</v>
          </cell>
          <cell r="FT91" t="str">
            <v>JUL</v>
          </cell>
          <cell r="FU91" t="str">
            <v>AUG</v>
          </cell>
          <cell r="FV91" t="str">
            <v>SEP</v>
          </cell>
          <cell r="FW91" t="str">
            <v>Q3 2011</v>
          </cell>
          <cell r="FX91" t="str">
            <v>OCT</v>
          </cell>
          <cell r="FY91" t="str">
            <v>NOV</v>
          </cell>
          <cell r="FZ91" t="str">
            <v>DEC</v>
          </cell>
          <cell r="GA91" t="str">
            <v>Q4 2011</v>
          </cell>
          <cell r="GB91" t="str">
            <v>2011 Total</v>
          </cell>
          <cell r="GC91" t="str">
            <v>Grand Total</v>
          </cell>
        </row>
        <row r="92">
          <cell r="A92" t="str">
            <v>ABC</v>
          </cell>
          <cell r="B92">
            <v>570387.6</v>
          </cell>
          <cell r="C92">
            <v>719844</v>
          </cell>
          <cell r="D92">
            <v>400272</v>
          </cell>
          <cell r="E92">
            <v>1690503.6</v>
          </cell>
          <cell r="F92">
            <v>1690503.6</v>
          </cell>
          <cell r="G92">
            <v>380904</v>
          </cell>
          <cell r="H92">
            <v>367992</v>
          </cell>
          <cell r="I92">
            <v>429324</v>
          </cell>
          <cell r="J92">
            <v>1178220</v>
          </cell>
          <cell r="K92">
            <v>516480</v>
          </cell>
          <cell r="L92">
            <v>626232</v>
          </cell>
          <cell r="M92">
            <v>610092</v>
          </cell>
          <cell r="N92">
            <v>1752804</v>
          </cell>
          <cell r="O92">
            <v>409956</v>
          </cell>
          <cell r="P92">
            <v>635916</v>
          </cell>
          <cell r="Q92">
            <v>348624</v>
          </cell>
          <cell r="R92">
            <v>1394496</v>
          </cell>
          <cell r="S92">
            <v>587496</v>
          </cell>
          <cell r="T92">
            <v>500340</v>
          </cell>
          <cell r="U92">
            <v>232416</v>
          </cell>
          <cell r="V92">
            <v>1320252</v>
          </cell>
          <cell r="W92">
            <v>5645772</v>
          </cell>
          <cell r="X92">
            <v>758580</v>
          </cell>
          <cell r="Y92">
            <v>450384</v>
          </cell>
          <cell r="Z92">
            <v>550128</v>
          </cell>
          <cell r="AA92">
            <v>1759092</v>
          </cell>
          <cell r="AB92">
            <v>543120</v>
          </cell>
          <cell r="AC92">
            <v>487056</v>
          </cell>
          <cell r="AD92">
            <v>416976</v>
          </cell>
          <cell r="AE92">
            <v>1447152</v>
          </cell>
          <cell r="AF92">
            <v>571152</v>
          </cell>
          <cell r="AG92">
            <v>580368</v>
          </cell>
          <cell r="AH92">
            <v>443520</v>
          </cell>
          <cell r="AI92">
            <v>1595040</v>
          </cell>
          <cell r="AJ92">
            <v>568512</v>
          </cell>
          <cell r="AK92">
            <v>350784</v>
          </cell>
          <cell r="AL92">
            <v>858816</v>
          </cell>
          <cell r="AM92">
            <v>1778112</v>
          </cell>
          <cell r="AN92">
            <v>6579396</v>
          </cell>
          <cell r="AO92">
            <v>302400</v>
          </cell>
          <cell r="AP92">
            <v>435456</v>
          </cell>
          <cell r="AQ92">
            <v>548352</v>
          </cell>
          <cell r="AR92">
            <v>1286208</v>
          </cell>
          <cell r="AS92">
            <v>588672</v>
          </cell>
          <cell r="AT92">
            <v>624960</v>
          </cell>
          <cell r="AU92">
            <v>624960</v>
          </cell>
          <cell r="AV92">
            <v>1838592</v>
          </cell>
          <cell r="AW92">
            <v>568224</v>
          </cell>
          <cell r="AX92">
            <v>514008</v>
          </cell>
          <cell r="AY92">
            <v>605484</v>
          </cell>
          <cell r="AZ92">
            <v>1687716</v>
          </cell>
          <cell r="BA92">
            <v>609840</v>
          </cell>
          <cell r="BB92">
            <v>635976</v>
          </cell>
          <cell r="BC92">
            <v>824130</v>
          </cell>
          <cell r="BD92">
            <v>2069946</v>
          </cell>
          <cell r="BE92">
            <v>6882462</v>
          </cell>
          <cell r="BF92">
            <v>465018</v>
          </cell>
          <cell r="BG92">
            <v>719100</v>
          </cell>
          <cell r="BH92">
            <v>532134</v>
          </cell>
          <cell r="BI92">
            <v>1716252</v>
          </cell>
          <cell r="BJ92">
            <v>666366</v>
          </cell>
          <cell r="BK92">
            <v>512958</v>
          </cell>
          <cell r="BL92">
            <v>751776</v>
          </cell>
          <cell r="BM92">
            <v>1931100</v>
          </cell>
          <cell r="BN92">
            <v>527400</v>
          </cell>
          <cell r="BO92">
            <v>701442</v>
          </cell>
          <cell r="BP92">
            <v>574866</v>
          </cell>
          <cell r="BQ92">
            <v>1803708</v>
          </cell>
          <cell r="BR92">
            <v>647694</v>
          </cell>
          <cell r="BS92">
            <v>951528</v>
          </cell>
          <cell r="BT92">
            <v>812280</v>
          </cell>
          <cell r="BU92">
            <v>2411502</v>
          </cell>
          <cell r="BV92">
            <v>7862562</v>
          </cell>
          <cell r="BW92">
            <v>765864</v>
          </cell>
          <cell r="BX92">
            <v>678834</v>
          </cell>
          <cell r="BY92">
            <v>655626</v>
          </cell>
          <cell r="BZ92">
            <v>2100324</v>
          </cell>
          <cell r="CA92">
            <v>876102</v>
          </cell>
          <cell r="CB92">
            <v>837852</v>
          </cell>
          <cell r="CC92">
            <v>880992</v>
          </cell>
          <cell r="CD92">
            <v>2594946</v>
          </cell>
          <cell r="CE92">
            <v>727776</v>
          </cell>
          <cell r="CF92">
            <v>906528</v>
          </cell>
          <cell r="CG92">
            <v>798000</v>
          </cell>
          <cell r="CH92">
            <v>2432304</v>
          </cell>
          <cell r="CI92">
            <v>820416</v>
          </cell>
          <cell r="CJ92">
            <v>0</v>
          </cell>
          <cell r="CK92">
            <v>0</v>
          </cell>
          <cell r="CL92">
            <v>820416</v>
          </cell>
          <cell r="CM92">
            <v>7947990</v>
          </cell>
          <cell r="CN92">
            <v>36608685.600000001</v>
          </cell>
          <cell r="CQ92">
            <v>570.38760000000002</v>
          </cell>
          <cell r="CR92">
            <v>719.84400000000005</v>
          </cell>
          <cell r="CS92">
            <v>400.27199999999999</v>
          </cell>
          <cell r="CT92">
            <v>1690.5036</v>
          </cell>
          <cell r="CU92">
            <v>1690.5036</v>
          </cell>
          <cell r="CV92">
            <v>380.904</v>
          </cell>
          <cell r="CW92">
            <v>367.99200000000002</v>
          </cell>
          <cell r="CX92">
            <v>429.32400000000001</v>
          </cell>
          <cell r="CY92">
            <v>1178.22</v>
          </cell>
          <cell r="CZ92">
            <v>516.48</v>
          </cell>
          <cell r="DA92">
            <v>626.23199999999997</v>
          </cell>
          <cell r="DB92">
            <v>610.09199999999998</v>
          </cell>
          <cell r="DC92">
            <v>1752.8040000000001</v>
          </cell>
          <cell r="DD92">
            <v>409.95600000000002</v>
          </cell>
          <cell r="DE92">
            <v>635.91600000000005</v>
          </cell>
          <cell r="DF92">
            <v>348.62400000000002</v>
          </cell>
          <cell r="DG92">
            <v>1394.4960000000001</v>
          </cell>
          <cell r="DH92">
            <v>587.49599999999998</v>
          </cell>
          <cell r="DI92">
            <v>500.34</v>
          </cell>
          <cell r="DJ92">
            <v>232.416</v>
          </cell>
          <cell r="DK92">
            <v>1320.252</v>
          </cell>
          <cell r="DL92">
            <v>5645.7719999999999</v>
          </cell>
          <cell r="DM92">
            <v>758.58</v>
          </cell>
          <cell r="DN92">
            <v>450.38400000000001</v>
          </cell>
          <cell r="DO92">
            <v>550.12800000000004</v>
          </cell>
          <cell r="DP92">
            <v>1759.0920000000001</v>
          </cell>
          <cell r="DQ92">
            <v>543.12</v>
          </cell>
          <cell r="DR92">
            <v>487.05599999999998</v>
          </cell>
          <cell r="DS92">
            <v>416.976</v>
          </cell>
          <cell r="DT92">
            <v>1447.152</v>
          </cell>
          <cell r="DU92">
            <v>571.15200000000004</v>
          </cell>
          <cell r="DV92">
            <v>580.36800000000005</v>
          </cell>
          <cell r="DW92">
            <v>443.52</v>
          </cell>
          <cell r="DX92">
            <v>1595.04</v>
          </cell>
          <cell r="DY92">
            <v>568.51199999999994</v>
          </cell>
          <cell r="DZ92">
            <v>350.78399999999999</v>
          </cell>
          <cell r="EA92">
            <v>858.81600000000003</v>
          </cell>
          <cell r="EB92">
            <v>1778.1120000000001</v>
          </cell>
          <cell r="EC92">
            <v>6579.3959999999997</v>
          </cell>
          <cell r="ED92">
            <v>302.39999999999998</v>
          </cell>
          <cell r="EE92">
            <v>435.45600000000002</v>
          </cell>
          <cell r="EF92">
            <v>548.35199999999998</v>
          </cell>
          <cell r="EG92">
            <v>1286.2080000000001</v>
          </cell>
          <cell r="EH92">
            <v>588.67200000000003</v>
          </cell>
          <cell r="EI92">
            <v>624.96</v>
          </cell>
          <cell r="EJ92">
            <v>624.96</v>
          </cell>
          <cell r="EK92">
            <v>1838.5920000000001</v>
          </cell>
          <cell r="EL92">
            <v>568.22400000000005</v>
          </cell>
          <cell r="EM92">
            <v>514.00800000000004</v>
          </cell>
          <cell r="EN92">
            <v>605.48400000000004</v>
          </cell>
          <cell r="EO92">
            <v>1687.7159999999999</v>
          </cell>
          <cell r="EP92">
            <v>609.84</v>
          </cell>
          <cell r="EQ92">
            <v>635.976</v>
          </cell>
          <cell r="ER92">
            <v>824.13</v>
          </cell>
          <cell r="ES92">
            <v>2069.9459999999999</v>
          </cell>
          <cell r="ET92">
            <v>6882.4620000000004</v>
          </cell>
          <cell r="EU92">
            <v>465.01799999999997</v>
          </cell>
          <cell r="EV92">
            <v>719.1</v>
          </cell>
          <cell r="EW92">
            <v>532.13400000000001</v>
          </cell>
          <cell r="EX92">
            <v>1716.252</v>
          </cell>
          <cell r="EY92">
            <v>666.36599999999999</v>
          </cell>
          <cell r="EZ92">
            <v>512.95799999999997</v>
          </cell>
          <cell r="FA92">
            <v>751.77599999999995</v>
          </cell>
          <cell r="FB92">
            <v>1931.1</v>
          </cell>
          <cell r="FC92">
            <v>527.4</v>
          </cell>
          <cell r="FD92">
            <v>701.44200000000001</v>
          </cell>
          <cell r="FE92">
            <v>574.86599999999999</v>
          </cell>
          <cell r="FF92">
            <v>1803.7080000000001</v>
          </cell>
          <cell r="FG92">
            <v>647.69399999999996</v>
          </cell>
          <cell r="FH92">
            <v>951.52800000000002</v>
          </cell>
          <cell r="FI92">
            <v>812.28</v>
          </cell>
          <cell r="FJ92">
            <v>2411.502</v>
          </cell>
          <cell r="FK92">
            <v>7862.5619999999999</v>
          </cell>
          <cell r="FL92">
            <v>765.86400000000003</v>
          </cell>
          <cell r="FM92">
            <v>678.83399999999995</v>
          </cell>
          <cell r="FN92">
            <v>655.62599999999998</v>
          </cell>
          <cell r="FO92">
            <v>2100.3240000000001</v>
          </cell>
          <cell r="FP92">
            <v>876.10199999999998</v>
          </cell>
          <cell r="FQ92">
            <v>837.85199999999998</v>
          </cell>
          <cell r="FR92">
            <v>880.99199999999996</v>
          </cell>
          <cell r="FS92">
            <v>2594.9459999999999</v>
          </cell>
          <cell r="FT92">
            <v>727.77599999999995</v>
          </cell>
          <cell r="FU92">
            <v>906.52800000000002</v>
          </cell>
          <cell r="FV92">
            <v>798</v>
          </cell>
          <cell r="FW92">
            <v>2432.3040000000001</v>
          </cell>
          <cell r="FX92">
            <v>820.41600000000005</v>
          </cell>
          <cell r="FY92">
            <v>0</v>
          </cell>
          <cell r="FZ92">
            <v>0</v>
          </cell>
          <cell r="GA92">
            <v>820.41600000000005</v>
          </cell>
          <cell r="GB92">
            <v>7947.99</v>
          </cell>
          <cell r="GC92">
            <v>36608.685600000004</v>
          </cell>
        </row>
        <row r="93">
          <cell r="A93" t="str">
            <v>ANDA</v>
          </cell>
          <cell r="BL93">
            <v>10548</v>
          </cell>
          <cell r="BM93">
            <v>10548</v>
          </cell>
          <cell r="BN93">
            <v>10548</v>
          </cell>
          <cell r="BO93">
            <v>10548</v>
          </cell>
          <cell r="BP93">
            <v>10548</v>
          </cell>
          <cell r="BQ93">
            <v>31644</v>
          </cell>
          <cell r="BR93">
            <v>11604</v>
          </cell>
          <cell r="BS93">
            <v>0</v>
          </cell>
          <cell r="BT93">
            <v>11604</v>
          </cell>
          <cell r="BU93">
            <v>23208</v>
          </cell>
          <cell r="BV93">
            <v>65400</v>
          </cell>
          <cell r="BW93">
            <v>11604</v>
          </cell>
          <cell r="BX93">
            <v>0</v>
          </cell>
          <cell r="BY93">
            <v>11604</v>
          </cell>
          <cell r="BZ93">
            <v>23208</v>
          </cell>
          <cell r="CA93">
            <v>23208</v>
          </cell>
          <cell r="CB93">
            <v>29010</v>
          </cell>
          <cell r="CC93">
            <v>19152</v>
          </cell>
          <cell r="CD93">
            <v>71370</v>
          </cell>
          <cell r="CE93">
            <v>38304</v>
          </cell>
          <cell r="CF93">
            <v>25536</v>
          </cell>
          <cell r="CG93">
            <v>12768</v>
          </cell>
          <cell r="CH93">
            <v>76608</v>
          </cell>
          <cell r="CI93">
            <v>12768</v>
          </cell>
          <cell r="CJ93">
            <v>0</v>
          </cell>
          <cell r="CK93">
            <v>0</v>
          </cell>
          <cell r="CL93">
            <v>12768</v>
          </cell>
          <cell r="CM93">
            <v>183954</v>
          </cell>
          <cell r="CN93">
            <v>249354</v>
          </cell>
          <cell r="EY93">
            <v>0</v>
          </cell>
          <cell r="EZ93">
            <v>0</v>
          </cell>
          <cell r="FA93">
            <v>10.548</v>
          </cell>
          <cell r="FB93">
            <v>10.548</v>
          </cell>
          <cell r="FC93">
            <v>10.548</v>
          </cell>
          <cell r="FD93">
            <v>10.548</v>
          </cell>
          <cell r="FE93">
            <v>10.548</v>
          </cell>
          <cell r="FF93">
            <v>31.643999999999998</v>
          </cell>
          <cell r="FG93">
            <v>11.603999999999999</v>
          </cell>
          <cell r="FH93">
            <v>0</v>
          </cell>
          <cell r="FI93">
            <v>11.603999999999999</v>
          </cell>
          <cell r="FJ93">
            <v>23.207999999999998</v>
          </cell>
          <cell r="FK93">
            <v>65.400000000000006</v>
          </cell>
          <cell r="FP93">
            <v>23.207999999999998</v>
          </cell>
          <cell r="FQ93">
            <v>29.01</v>
          </cell>
          <cell r="FR93">
            <v>19.152000000000001</v>
          </cell>
          <cell r="FS93">
            <v>71.37</v>
          </cell>
          <cell r="FT93">
            <v>38.304000000000002</v>
          </cell>
          <cell r="FU93">
            <v>25.536000000000001</v>
          </cell>
          <cell r="FV93">
            <v>12.768000000000001</v>
          </cell>
          <cell r="FW93">
            <v>76.608000000000004</v>
          </cell>
          <cell r="FX93">
            <v>12.768000000000001</v>
          </cell>
          <cell r="FY93">
            <v>0</v>
          </cell>
          <cell r="FZ93">
            <v>0</v>
          </cell>
          <cell r="GA93">
            <v>12.768000000000001</v>
          </cell>
          <cell r="GB93">
            <v>183.95400000000001</v>
          </cell>
          <cell r="GC93">
            <v>249.35400000000001</v>
          </cell>
        </row>
        <row r="94">
          <cell r="A94" t="str">
            <v>BURLINGTON DRUG</v>
          </cell>
          <cell r="B94">
            <v>3066.6</v>
          </cell>
          <cell r="C94">
            <v>0</v>
          </cell>
          <cell r="D94">
            <v>0</v>
          </cell>
          <cell r="E94">
            <v>3066.6</v>
          </cell>
          <cell r="F94">
            <v>3066.6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3228</v>
          </cell>
          <cell r="Q94">
            <v>0</v>
          </cell>
          <cell r="R94">
            <v>3228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3228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4032</v>
          </cell>
          <cell r="AM94">
            <v>4032</v>
          </cell>
          <cell r="AN94">
            <v>4032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4794</v>
          </cell>
          <cell r="BI94">
            <v>4794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10548</v>
          </cell>
          <cell r="BO94">
            <v>0</v>
          </cell>
          <cell r="BP94">
            <v>0</v>
          </cell>
          <cell r="BQ94">
            <v>10548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15342</v>
          </cell>
          <cell r="BW94">
            <v>5802</v>
          </cell>
          <cell r="BX94">
            <v>5802</v>
          </cell>
          <cell r="BY94">
            <v>0</v>
          </cell>
          <cell r="BZ94">
            <v>11604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11604</v>
          </cell>
          <cell r="CN94">
            <v>37272.6</v>
          </cell>
          <cell r="CQ94">
            <v>3.0665999999999998</v>
          </cell>
          <cell r="CR94">
            <v>0</v>
          </cell>
          <cell r="CS94">
            <v>0</v>
          </cell>
          <cell r="CT94">
            <v>3.0665999999999998</v>
          </cell>
          <cell r="CU94">
            <v>3.0665999999999998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3.2280000000000002</v>
          </cell>
          <cell r="DF94">
            <v>0</v>
          </cell>
          <cell r="DG94">
            <v>3.2280000000000002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3.2280000000000002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4.032</v>
          </cell>
          <cell r="EB94">
            <v>4.032</v>
          </cell>
          <cell r="EC94">
            <v>4.032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4.7939999999999996</v>
          </cell>
          <cell r="EX94">
            <v>4.7939999999999996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10.548</v>
          </cell>
          <cell r="FD94">
            <v>0</v>
          </cell>
          <cell r="FE94">
            <v>0</v>
          </cell>
          <cell r="FF94">
            <v>10.548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15.342000000000001</v>
          </cell>
          <cell r="FL94">
            <v>5.8019999999999996</v>
          </cell>
          <cell r="FM94">
            <v>5.8019999999999996</v>
          </cell>
          <cell r="FN94">
            <v>0</v>
          </cell>
          <cell r="FO94">
            <v>11.603999999999999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11.603999999999999</v>
          </cell>
          <cell r="GC94">
            <v>37.272599999999997</v>
          </cell>
        </row>
        <row r="95">
          <cell r="A95" t="str">
            <v>CAPITAL RETURNS, INC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</row>
        <row r="96">
          <cell r="A96" t="str">
            <v xml:space="preserve">CAPITAL WHOLESALE 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</row>
        <row r="97">
          <cell r="A97" t="str">
            <v>CARDINAL</v>
          </cell>
          <cell r="B97">
            <v>1276996.8</v>
          </cell>
          <cell r="C97">
            <v>1171764</v>
          </cell>
          <cell r="D97">
            <v>661740</v>
          </cell>
          <cell r="E97">
            <v>3110500.8</v>
          </cell>
          <cell r="F97">
            <v>3110500.8</v>
          </cell>
          <cell r="G97">
            <v>1406870</v>
          </cell>
          <cell r="H97">
            <v>1346076</v>
          </cell>
          <cell r="I97">
            <v>984540</v>
          </cell>
          <cell r="J97">
            <v>3737486</v>
          </cell>
          <cell r="K97">
            <v>1426776</v>
          </cell>
          <cell r="L97">
            <v>1368672</v>
          </cell>
          <cell r="M97">
            <v>1210500</v>
          </cell>
          <cell r="N97">
            <v>4005948</v>
          </cell>
          <cell r="O97">
            <v>1400952</v>
          </cell>
          <cell r="P97">
            <v>945804</v>
          </cell>
          <cell r="Q97">
            <v>1152396</v>
          </cell>
          <cell r="R97">
            <v>3499152</v>
          </cell>
          <cell r="S97">
            <v>1630140</v>
          </cell>
          <cell r="T97">
            <v>1126572</v>
          </cell>
          <cell r="U97">
            <v>539076</v>
          </cell>
          <cell r="V97">
            <v>3295788</v>
          </cell>
          <cell r="W97">
            <v>14538374</v>
          </cell>
          <cell r="X97">
            <v>1439688</v>
          </cell>
          <cell r="Y97">
            <v>988188</v>
          </cell>
          <cell r="Z97">
            <v>1088916</v>
          </cell>
          <cell r="AA97">
            <v>3516792</v>
          </cell>
          <cell r="AB97">
            <v>1292976</v>
          </cell>
          <cell r="AC97">
            <v>995136</v>
          </cell>
          <cell r="AD97">
            <v>1103760</v>
          </cell>
          <cell r="AE97">
            <v>3391872</v>
          </cell>
          <cell r="AF97">
            <v>1597824</v>
          </cell>
          <cell r="AG97">
            <v>1197888</v>
          </cell>
          <cell r="AH97">
            <v>1193472</v>
          </cell>
          <cell r="AI97">
            <v>3989184</v>
          </cell>
          <cell r="AJ97">
            <v>1774080</v>
          </cell>
          <cell r="AK97">
            <v>1193472</v>
          </cell>
          <cell r="AL97">
            <v>1209600</v>
          </cell>
          <cell r="AM97">
            <v>4177152</v>
          </cell>
          <cell r="AN97">
            <v>15075000</v>
          </cell>
          <cell r="AO97">
            <v>999936</v>
          </cell>
          <cell r="AP97">
            <v>1257984</v>
          </cell>
          <cell r="AQ97">
            <v>1257984</v>
          </cell>
          <cell r="AR97">
            <v>3515904</v>
          </cell>
          <cell r="AS97">
            <v>1064448</v>
          </cell>
          <cell r="AT97">
            <v>1290240</v>
          </cell>
          <cell r="AU97">
            <v>1177344</v>
          </cell>
          <cell r="AV97">
            <v>3532032</v>
          </cell>
          <cell r="AW97">
            <v>1552896</v>
          </cell>
          <cell r="AX97">
            <v>1132560</v>
          </cell>
          <cell r="AY97">
            <v>1603008</v>
          </cell>
          <cell r="AZ97">
            <v>4288464</v>
          </cell>
          <cell r="BA97">
            <v>1237104</v>
          </cell>
          <cell r="BB97">
            <v>1324224</v>
          </cell>
          <cell r="BC97">
            <v>1861632</v>
          </cell>
          <cell r="BD97">
            <v>4422960</v>
          </cell>
          <cell r="BE97">
            <v>15759360</v>
          </cell>
          <cell r="BF97">
            <v>1457376</v>
          </cell>
          <cell r="BG97">
            <v>1016328</v>
          </cell>
          <cell r="BH97">
            <v>1476552</v>
          </cell>
          <cell r="BI97">
            <v>3950256</v>
          </cell>
          <cell r="BJ97">
            <v>1246440</v>
          </cell>
          <cell r="BK97">
            <v>1188912</v>
          </cell>
          <cell r="BL97">
            <v>1570656</v>
          </cell>
          <cell r="BM97">
            <v>4006008</v>
          </cell>
          <cell r="BN97">
            <v>1244664</v>
          </cell>
          <cell r="BO97">
            <v>1687680</v>
          </cell>
          <cell r="BP97">
            <v>1075896</v>
          </cell>
          <cell r="BQ97">
            <v>4008240</v>
          </cell>
          <cell r="BR97">
            <v>1379784</v>
          </cell>
          <cell r="BS97">
            <v>1879848</v>
          </cell>
          <cell r="BT97">
            <v>1415688</v>
          </cell>
          <cell r="BU97">
            <v>4675320</v>
          </cell>
          <cell r="BV97">
            <v>16639824</v>
          </cell>
          <cell r="BW97">
            <v>1090776</v>
          </cell>
          <cell r="BX97">
            <v>1067568</v>
          </cell>
          <cell r="BY97">
            <v>1694184</v>
          </cell>
          <cell r="BZ97">
            <v>3852528</v>
          </cell>
          <cell r="CA97">
            <v>1392480</v>
          </cell>
          <cell r="CB97">
            <v>2089008</v>
          </cell>
          <cell r="CC97">
            <v>1302336</v>
          </cell>
          <cell r="CD97">
            <v>4783824</v>
          </cell>
          <cell r="CE97">
            <v>1378944</v>
          </cell>
          <cell r="CF97">
            <v>2221632</v>
          </cell>
          <cell r="CG97">
            <v>1506624</v>
          </cell>
          <cell r="CH97">
            <v>5107200</v>
          </cell>
          <cell r="CI97">
            <v>1813056</v>
          </cell>
          <cell r="CJ97">
            <v>0</v>
          </cell>
          <cell r="CK97">
            <v>0</v>
          </cell>
          <cell r="CL97">
            <v>1813056</v>
          </cell>
          <cell r="CM97">
            <v>15556608</v>
          </cell>
          <cell r="CN97">
            <v>80679666.799999997</v>
          </cell>
          <cell r="CQ97">
            <v>1276.9968000000001</v>
          </cell>
          <cell r="CR97">
            <v>1171.7639999999999</v>
          </cell>
          <cell r="CS97">
            <v>661.74</v>
          </cell>
          <cell r="CT97">
            <v>3110.5007999999998</v>
          </cell>
          <cell r="CU97">
            <v>3110.5007999999998</v>
          </cell>
          <cell r="CV97">
            <v>1406.87</v>
          </cell>
          <cell r="CW97">
            <v>1346.076</v>
          </cell>
          <cell r="CX97">
            <v>984.54</v>
          </cell>
          <cell r="CY97">
            <v>3737.4859999999999</v>
          </cell>
          <cell r="CZ97">
            <v>1426.7760000000001</v>
          </cell>
          <cell r="DA97">
            <v>1368.672</v>
          </cell>
          <cell r="DB97">
            <v>1210.5</v>
          </cell>
          <cell r="DC97">
            <v>4005.9479999999999</v>
          </cell>
          <cell r="DD97">
            <v>1400.952</v>
          </cell>
          <cell r="DE97">
            <v>945.80399999999997</v>
          </cell>
          <cell r="DF97">
            <v>1152.396</v>
          </cell>
          <cell r="DG97">
            <v>3499.152</v>
          </cell>
          <cell r="DH97">
            <v>1630.14</v>
          </cell>
          <cell r="DI97">
            <v>1126.5719999999999</v>
          </cell>
          <cell r="DJ97">
            <v>539.07600000000002</v>
          </cell>
          <cell r="DK97">
            <v>3295.788</v>
          </cell>
          <cell r="DL97">
            <v>14538.374</v>
          </cell>
          <cell r="DM97">
            <v>1439.6880000000001</v>
          </cell>
          <cell r="DN97">
            <v>988.18799999999999</v>
          </cell>
          <cell r="DO97">
            <v>1088.9159999999999</v>
          </cell>
          <cell r="DP97">
            <v>3516.7919999999999</v>
          </cell>
          <cell r="DQ97">
            <v>1292.9760000000001</v>
          </cell>
          <cell r="DR97">
            <v>995.13599999999997</v>
          </cell>
          <cell r="DS97">
            <v>1103.76</v>
          </cell>
          <cell r="DT97">
            <v>3391.8719999999998</v>
          </cell>
          <cell r="DU97">
            <v>1597.8240000000001</v>
          </cell>
          <cell r="DV97">
            <v>1197.8879999999999</v>
          </cell>
          <cell r="DW97">
            <v>1193.472</v>
          </cell>
          <cell r="DX97">
            <v>3989.1840000000002</v>
          </cell>
          <cell r="DY97">
            <v>1774.08</v>
          </cell>
          <cell r="DZ97">
            <v>1193.472</v>
          </cell>
          <cell r="EA97">
            <v>1209.5999999999999</v>
          </cell>
          <cell r="EB97">
            <v>4177.152</v>
          </cell>
          <cell r="EC97">
            <v>15075</v>
          </cell>
          <cell r="ED97">
            <v>999.93600000000004</v>
          </cell>
          <cell r="EE97">
            <v>1257.9839999999999</v>
          </cell>
          <cell r="EF97">
            <v>1257.9839999999999</v>
          </cell>
          <cell r="EG97">
            <v>3515.904</v>
          </cell>
          <cell r="EH97">
            <v>1064.4480000000001</v>
          </cell>
          <cell r="EI97">
            <v>1290.24</v>
          </cell>
          <cell r="EJ97">
            <v>1177.3440000000001</v>
          </cell>
          <cell r="EK97">
            <v>3532.0320000000002</v>
          </cell>
          <cell r="EL97">
            <v>1552.896</v>
          </cell>
          <cell r="EM97">
            <v>1132.56</v>
          </cell>
          <cell r="EN97">
            <v>1603.008</v>
          </cell>
          <cell r="EO97">
            <v>4288.4639999999999</v>
          </cell>
          <cell r="EP97">
            <v>1237.104</v>
          </cell>
          <cell r="EQ97">
            <v>1324.2239999999999</v>
          </cell>
          <cell r="ER97">
            <v>1861.6320000000001</v>
          </cell>
          <cell r="ES97">
            <v>4422.96</v>
          </cell>
          <cell r="ET97">
            <v>15759.36</v>
          </cell>
          <cell r="EU97">
            <v>1457.376</v>
          </cell>
          <cell r="EV97">
            <v>1016.328</v>
          </cell>
          <cell r="EW97">
            <v>1476.5519999999999</v>
          </cell>
          <cell r="EX97">
            <v>3950.2559999999999</v>
          </cell>
          <cell r="EY97">
            <v>1246.44</v>
          </cell>
          <cell r="EZ97">
            <v>1188.912</v>
          </cell>
          <cell r="FA97">
            <v>1570.6559999999999</v>
          </cell>
          <cell r="FB97">
            <v>4006.0079999999998</v>
          </cell>
          <cell r="FC97">
            <v>1244.664</v>
          </cell>
          <cell r="FD97">
            <v>1687.68</v>
          </cell>
          <cell r="FE97">
            <v>1075.896</v>
          </cell>
          <cell r="FF97">
            <v>4008.24</v>
          </cell>
          <cell r="FG97">
            <v>1379.7840000000001</v>
          </cell>
          <cell r="FH97">
            <v>1879.848</v>
          </cell>
          <cell r="FI97">
            <v>1415.6880000000001</v>
          </cell>
          <cell r="FJ97">
            <v>4675.32</v>
          </cell>
          <cell r="FK97">
            <v>16639.824000000001</v>
          </cell>
          <cell r="FL97">
            <v>1090.7760000000001</v>
          </cell>
          <cell r="FM97">
            <v>1067.568</v>
          </cell>
          <cell r="FN97">
            <v>1694.184</v>
          </cell>
          <cell r="FO97">
            <v>3852.5279999999998</v>
          </cell>
          <cell r="FP97">
            <v>1392.48</v>
          </cell>
          <cell r="FQ97">
            <v>2089.0079999999998</v>
          </cell>
          <cell r="FR97">
            <v>1302.336</v>
          </cell>
          <cell r="FS97">
            <v>4783.8239999999996</v>
          </cell>
          <cell r="FT97">
            <v>1378.944</v>
          </cell>
          <cell r="FU97">
            <v>2221.6320000000001</v>
          </cell>
          <cell r="FV97">
            <v>1506.624</v>
          </cell>
          <cell r="FW97">
            <v>5107.2</v>
          </cell>
          <cell r="FX97">
            <v>1813.056</v>
          </cell>
          <cell r="FY97">
            <v>0</v>
          </cell>
          <cell r="FZ97">
            <v>0</v>
          </cell>
          <cell r="GA97">
            <v>1813.056</v>
          </cell>
          <cell r="GB97">
            <v>15556.608</v>
          </cell>
          <cell r="GC97">
            <v>80679.666799999992</v>
          </cell>
        </row>
        <row r="98">
          <cell r="A98" t="str">
            <v>CEPHALON INC.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</row>
        <row r="99">
          <cell r="A99" t="str">
            <v>DAKOTA</v>
          </cell>
          <cell r="B99">
            <v>6133.2</v>
          </cell>
          <cell r="C99">
            <v>0</v>
          </cell>
          <cell r="D99">
            <v>0</v>
          </cell>
          <cell r="E99">
            <v>6133.2</v>
          </cell>
          <cell r="F99">
            <v>6133.2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3504</v>
          </cell>
          <cell r="AE99">
            <v>3504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3504</v>
          </cell>
          <cell r="AO99">
            <v>4032</v>
          </cell>
          <cell r="AP99">
            <v>4032</v>
          </cell>
          <cell r="AQ99">
            <v>4032</v>
          </cell>
          <cell r="AR99">
            <v>12096</v>
          </cell>
          <cell r="AS99">
            <v>4032</v>
          </cell>
          <cell r="AT99">
            <v>0</v>
          </cell>
          <cell r="AU99">
            <v>8064</v>
          </cell>
          <cell r="AV99">
            <v>12096</v>
          </cell>
          <cell r="AW99">
            <v>0</v>
          </cell>
          <cell r="AX99">
            <v>4356</v>
          </cell>
          <cell r="AY99">
            <v>4356</v>
          </cell>
          <cell r="AZ99">
            <v>8712</v>
          </cell>
          <cell r="BA99">
            <v>4356</v>
          </cell>
          <cell r="BB99">
            <v>0</v>
          </cell>
          <cell r="BC99">
            <v>4794</v>
          </cell>
          <cell r="BD99">
            <v>9150</v>
          </cell>
          <cell r="BE99">
            <v>42054</v>
          </cell>
          <cell r="BF99">
            <v>0</v>
          </cell>
          <cell r="BG99">
            <v>4794</v>
          </cell>
          <cell r="BH99">
            <v>0</v>
          </cell>
          <cell r="BI99">
            <v>4794</v>
          </cell>
          <cell r="BJ99">
            <v>4794</v>
          </cell>
          <cell r="BK99">
            <v>4794</v>
          </cell>
          <cell r="BL99">
            <v>5274</v>
          </cell>
          <cell r="BM99">
            <v>14862</v>
          </cell>
          <cell r="BN99">
            <v>5274</v>
          </cell>
          <cell r="BO99">
            <v>5274</v>
          </cell>
          <cell r="BP99">
            <v>0</v>
          </cell>
          <cell r="BQ99">
            <v>10548</v>
          </cell>
          <cell r="BR99">
            <v>5802</v>
          </cell>
          <cell r="BS99">
            <v>0</v>
          </cell>
          <cell r="BT99">
            <v>0</v>
          </cell>
          <cell r="BU99">
            <v>5802</v>
          </cell>
          <cell r="BV99">
            <v>36006</v>
          </cell>
          <cell r="BW99">
            <v>5802</v>
          </cell>
          <cell r="BX99">
            <v>0</v>
          </cell>
          <cell r="BY99">
            <v>5802</v>
          </cell>
          <cell r="BZ99">
            <v>11604</v>
          </cell>
          <cell r="CA99">
            <v>5802</v>
          </cell>
          <cell r="CB99">
            <v>0</v>
          </cell>
          <cell r="CC99">
            <v>6384</v>
          </cell>
          <cell r="CD99">
            <v>12186</v>
          </cell>
          <cell r="CE99">
            <v>6384</v>
          </cell>
          <cell r="CF99">
            <v>0</v>
          </cell>
          <cell r="CG99">
            <v>0</v>
          </cell>
          <cell r="CH99">
            <v>6384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30174</v>
          </cell>
          <cell r="CN99">
            <v>117871.2</v>
          </cell>
          <cell r="CQ99">
            <v>6.1331999999999995</v>
          </cell>
          <cell r="CR99">
            <v>0</v>
          </cell>
          <cell r="CS99">
            <v>0</v>
          </cell>
          <cell r="CT99">
            <v>6.1331999999999995</v>
          </cell>
          <cell r="CU99">
            <v>6.1331999999999995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3.504</v>
          </cell>
          <cell r="DT99">
            <v>3.504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3.504</v>
          </cell>
          <cell r="ED99">
            <v>4.032</v>
          </cell>
          <cell r="EE99">
            <v>4.032</v>
          </cell>
          <cell r="EF99">
            <v>4.032</v>
          </cell>
          <cell r="EG99">
            <v>12.096</v>
          </cell>
          <cell r="EH99">
            <v>4.032</v>
          </cell>
          <cell r="EI99">
            <v>0</v>
          </cell>
          <cell r="EJ99">
            <v>8.0640000000000001</v>
          </cell>
          <cell r="EK99">
            <v>12.096</v>
          </cell>
          <cell r="EL99">
            <v>0</v>
          </cell>
          <cell r="EM99">
            <v>4.3559999999999999</v>
          </cell>
          <cell r="EN99">
            <v>4.3559999999999999</v>
          </cell>
          <cell r="EO99">
            <v>8.7119999999999997</v>
          </cell>
          <cell r="EP99">
            <v>4.3559999999999999</v>
          </cell>
          <cell r="EQ99">
            <v>0</v>
          </cell>
          <cell r="ER99">
            <v>4.7939999999999996</v>
          </cell>
          <cell r="ES99">
            <v>9.15</v>
          </cell>
          <cell r="ET99">
            <v>42.054000000000002</v>
          </cell>
          <cell r="EU99">
            <v>0</v>
          </cell>
          <cell r="EV99">
            <v>4.7939999999999996</v>
          </cell>
          <cell r="EW99">
            <v>0</v>
          </cell>
          <cell r="EX99">
            <v>4.7939999999999996</v>
          </cell>
          <cell r="EY99">
            <v>4.7939999999999996</v>
          </cell>
          <cell r="EZ99">
            <v>4.7939999999999996</v>
          </cell>
          <cell r="FA99">
            <v>5.274</v>
          </cell>
          <cell r="FB99">
            <v>14.862</v>
          </cell>
          <cell r="FC99">
            <v>5.274</v>
          </cell>
          <cell r="FD99">
            <v>5.274</v>
          </cell>
          <cell r="FE99">
            <v>0</v>
          </cell>
          <cell r="FF99">
            <v>10.548</v>
          </cell>
          <cell r="FG99">
            <v>5.8019999999999996</v>
          </cell>
          <cell r="FH99">
            <v>0</v>
          </cell>
          <cell r="FI99">
            <v>0</v>
          </cell>
          <cell r="FJ99">
            <v>5.8019999999999996</v>
          </cell>
          <cell r="FK99">
            <v>36.006</v>
          </cell>
          <cell r="FL99">
            <v>5.8019999999999996</v>
          </cell>
          <cell r="FM99">
            <v>0</v>
          </cell>
          <cell r="FN99">
            <v>5.8019999999999996</v>
          </cell>
          <cell r="FO99">
            <v>11.603999999999999</v>
          </cell>
          <cell r="FP99">
            <v>5.8019999999999996</v>
          </cell>
          <cell r="FQ99">
            <v>0</v>
          </cell>
          <cell r="FR99">
            <v>6.3840000000000003</v>
          </cell>
          <cell r="FS99">
            <v>12.186</v>
          </cell>
          <cell r="FT99">
            <v>6.3840000000000003</v>
          </cell>
          <cell r="FU99">
            <v>0</v>
          </cell>
          <cell r="FV99">
            <v>0</v>
          </cell>
          <cell r="FW99">
            <v>6.3840000000000003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30.173999999999999</v>
          </cell>
          <cell r="GC99">
            <v>117.8712</v>
          </cell>
        </row>
        <row r="100">
          <cell r="A100" t="str">
            <v>DIK Drug</v>
          </cell>
          <cell r="B100">
            <v>3066.6</v>
          </cell>
          <cell r="C100">
            <v>6456</v>
          </cell>
          <cell r="D100">
            <v>6456</v>
          </cell>
          <cell r="E100">
            <v>15978.6</v>
          </cell>
          <cell r="F100">
            <v>15978.6</v>
          </cell>
          <cell r="G100">
            <v>6456</v>
          </cell>
          <cell r="H100">
            <v>0</v>
          </cell>
          <cell r="I100">
            <v>0</v>
          </cell>
          <cell r="J100">
            <v>6456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3228</v>
          </cell>
          <cell r="P100">
            <v>6456</v>
          </cell>
          <cell r="Q100">
            <v>3228</v>
          </cell>
          <cell r="R100">
            <v>12912</v>
          </cell>
          <cell r="S100">
            <v>9684</v>
          </cell>
          <cell r="T100">
            <v>0</v>
          </cell>
          <cell r="U100">
            <v>3228</v>
          </cell>
          <cell r="V100">
            <v>12912</v>
          </cell>
          <cell r="W100">
            <v>32280</v>
          </cell>
          <cell r="X100">
            <v>9684</v>
          </cell>
          <cell r="Y100">
            <v>6456</v>
          </cell>
          <cell r="Z100">
            <v>3504</v>
          </cell>
          <cell r="AA100">
            <v>19644</v>
          </cell>
          <cell r="AB100">
            <v>7008</v>
          </cell>
          <cell r="AC100">
            <v>0</v>
          </cell>
          <cell r="AD100">
            <v>0</v>
          </cell>
          <cell r="AE100">
            <v>7008</v>
          </cell>
          <cell r="AF100">
            <v>0</v>
          </cell>
          <cell r="AG100">
            <v>0</v>
          </cell>
          <cell r="AH100">
            <v>4032</v>
          </cell>
          <cell r="AI100">
            <v>4032</v>
          </cell>
          <cell r="AJ100">
            <v>4032</v>
          </cell>
          <cell r="AK100">
            <v>0</v>
          </cell>
          <cell r="AL100">
            <v>4032</v>
          </cell>
          <cell r="AM100">
            <v>8064</v>
          </cell>
          <cell r="AN100">
            <v>38748</v>
          </cell>
          <cell r="AO100">
            <v>4032</v>
          </cell>
          <cell r="AP100">
            <v>0</v>
          </cell>
          <cell r="AQ100">
            <v>0</v>
          </cell>
          <cell r="AR100">
            <v>4032</v>
          </cell>
          <cell r="AS100">
            <v>4032</v>
          </cell>
          <cell r="AT100">
            <v>4032</v>
          </cell>
          <cell r="AU100">
            <v>4032</v>
          </cell>
          <cell r="AV100">
            <v>12096</v>
          </cell>
          <cell r="AW100">
            <v>0</v>
          </cell>
          <cell r="AX100">
            <v>4356</v>
          </cell>
          <cell r="AY100">
            <v>4356</v>
          </cell>
          <cell r="AZ100">
            <v>8712</v>
          </cell>
          <cell r="BA100">
            <v>4356</v>
          </cell>
          <cell r="BB100">
            <v>4356</v>
          </cell>
          <cell r="BC100">
            <v>0</v>
          </cell>
          <cell r="BD100">
            <v>8712</v>
          </cell>
          <cell r="BE100">
            <v>33552</v>
          </cell>
          <cell r="BF100">
            <v>0</v>
          </cell>
          <cell r="BG100">
            <v>4794</v>
          </cell>
          <cell r="BH100">
            <v>0</v>
          </cell>
          <cell r="BI100">
            <v>4794</v>
          </cell>
          <cell r="BJ100">
            <v>0</v>
          </cell>
          <cell r="BK100">
            <v>0</v>
          </cell>
          <cell r="BL100">
            <v>10068</v>
          </cell>
          <cell r="BM100">
            <v>10068</v>
          </cell>
          <cell r="BN100">
            <v>5274</v>
          </cell>
          <cell r="BO100">
            <v>5274</v>
          </cell>
          <cell r="BP100">
            <v>0</v>
          </cell>
          <cell r="BQ100">
            <v>10548</v>
          </cell>
          <cell r="BR100">
            <v>5274</v>
          </cell>
          <cell r="BS100">
            <v>5802</v>
          </cell>
          <cell r="BT100">
            <v>5802</v>
          </cell>
          <cell r="BU100">
            <v>16878</v>
          </cell>
          <cell r="BV100">
            <v>42288</v>
          </cell>
          <cell r="BW100">
            <v>0</v>
          </cell>
          <cell r="BX100">
            <v>5802</v>
          </cell>
          <cell r="BY100">
            <v>0</v>
          </cell>
          <cell r="BZ100">
            <v>5802</v>
          </cell>
          <cell r="CA100">
            <v>5802</v>
          </cell>
          <cell r="CB100">
            <v>0</v>
          </cell>
          <cell r="CC100">
            <v>0</v>
          </cell>
          <cell r="CD100">
            <v>5802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11604</v>
          </cell>
          <cell r="CN100">
            <v>174450.6</v>
          </cell>
          <cell r="CQ100">
            <v>3.0665999999999998</v>
          </cell>
          <cell r="CR100">
            <v>6.4560000000000004</v>
          </cell>
          <cell r="CS100">
            <v>6.4560000000000004</v>
          </cell>
          <cell r="CT100">
            <v>15.9786</v>
          </cell>
          <cell r="CU100">
            <v>15.9786</v>
          </cell>
          <cell r="CV100">
            <v>6.4560000000000004</v>
          </cell>
          <cell r="CW100">
            <v>0</v>
          </cell>
          <cell r="CX100">
            <v>0</v>
          </cell>
          <cell r="CY100">
            <v>6.4560000000000004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3.2280000000000002</v>
          </cell>
          <cell r="DE100">
            <v>6.4560000000000004</v>
          </cell>
          <cell r="DF100">
            <v>3.2280000000000002</v>
          </cell>
          <cell r="DG100">
            <v>12.912000000000001</v>
          </cell>
          <cell r="DH100">
            <v>9.6839999999999993</v>
          </cell>
          <cell r="DI100">
            <v>0</v>
          </cell>
          <cell r="DJ100">
            <v>3.2280000000000002</v>
          </cell>
          <cell r="DK100">
            <v>12.912000000000001</v>
          </cell>
          <cell r="DL100">
            <v>32.28</v>
          </cell>
          <cell r="DM100">
            <v>9.6839999999999993</v>
          </cell>
          <cell r="DN100">
            <v>6.4560000000000004</v>
          </cell>
          <cell r="DO100">
            <v>3.504</v>
          </cell>
          <cell r="DP100">
            <v>19.643999999999998</v>
          </cell>
          <cell r="DQ100">
            <v>7.008</v>
          </cell>
          <cell r="DR100">
            <v>0</v>
          </cell>
          <cell r="DS100">
            <v>0</v>
          </cell>
          <cell r="DT100">
            <v>7.008</v>
          </cell>
          <cell r="DU100">
            <v>0</v>
          </cell>
          <cell r="DV100">
            <v>0</v>
          </cell>
          <cell r="DW100">
            <v>4.032</v>
          </cell>
          <cell r="DX100">
            <v>4.032</v>
          </cell>
          <cell r="DY100">
            <v>4.032</v>
          </cell>
          <cell r="DZ100">
            <v>0</v>
          </cell>
          <cell r="EA100">
            <v>4.032</v>
          </cell>
          <cell r="EB100">
            <v>8.0640000000000001</v>
          </cell>
          <cell r="EC100">
            <v>38.747999999999998</v>
          </cell>
          <cell r="ED100">
            <v>4.032</v>
          </cell>
          <cell r="EE100">
            <v>0</v>
          </cell>
          <cell r="EF100">
            <v>0</v>
          </cell>
          <cell r="EG100">
            <v>4.032</v>
          </cell>
          <cell r="EH100">
            <v>4.032</v>
          </cell>
          <cell r="EI100">
            <v>4.032</v>
          </cell>
          <cell r="EJ100">
            <v>4.032</v>
          </cell>
          <cell r="EK100">
            <v>12.096</v>
          </cell>
          <cell r="EL100">
            <v>0</v>
          </cell>
          <cell r="EM100">
            <v>4.3559999999999999</v>
          </cell>
          <cell r="EN100">
            <v>4.3559999999999999</v>
          </cell>
          <cell r="EO100">
            <v>8.7119999999999997</v>
          </cell>
          <cell r="EP100">
            <v>4.3559999999999999</v>
          </cell>
          <cell r="EQ100">
            <v>4.3559999999999999</v>
          </cell>
          <cell r="ER100">
            <v>0</v>
          </cell>
          <cell r="ES100">
            <v>8.7119999999999997</v>
          </cell>
          <cell r="ET100">
            <v>33.552</v>
          </cell>
          <cell r="EU100">
            <v>0</v>
          </cell>
          <cell r="EV100">
            <v>4.7939999999999996</v>
          </cell>
          <cell r="EW100">
            <v>0</v>
          </cell>
          <cell r="EX100">
            <v>4.7939999999999996</v>
          </cell>
          <cell r="EY100">
            <v>0</v>
          </cell>
          <cell r="EZ100">
            <v>0</v>
          </cell>
          <cell r="FA100">
            <v>10.068</v>
          </cell>
          <cell r="FB100">
            <v>10.068</v>
          </cell>
          <cell r="FC100">
            <v>5.274</v>
          </cell>
          <cell r="FD100">
            <v>5.274</v>
          </cell>
          <cell r="FE100">
            <v>0</v>
          </cell>
          <cell r="FF100">
            <v>10.548</v>
          </cell>
          <cell r="FG100">
            <v>5.274</v>
          </cell>
          <cell r="FH100">
            <v>5.8019999999999996</v>
          </cell>
          <cell r="FI100">
            <v>5.8019999999999996</v>
          </cell>
          <cell r="FJ100">
            <v>16.878</v>
          </cell>
          <cell r="FK100">
            <v>42.287999999999997</v>
          </cell>
          <cell r="FL100">
            <v>0</v>
          </cell>
          <cell r="FM100">
            <v>5.8019999999999996</v>
          </cell>
          <cell r="FN100">
            <v>0</v>
          </cell>
          <cell r="FO100">
            <v>5.8019999999999996</v>
          </cell>
          <cell r="FP100">
            <v>5.8019999999999996</v>
          </cell>
          <cell r="FQ100">
            <v>0</v>
          </cell>
          <cell r="FR100">
            <v>0</v>
          </cell>
          <cell r="FS100">
            <v>5.8019999999999996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11.603999999999999</v>
          </cell>
          <cell r="GC100">
            <v>174.45060000000001</v>
          </cell>
        </row>
        <row r="101">
          <cell r="A101" t="str">
            <v>DPT LAKEWOOD INC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</row>
        <row r="102">
          <cell r="A102" t="str">
            <v>FRANK KERR</v>
          </cell>
          <cell r="B102">
            <v>3066.6</v>
          </cell>
          <cell r="C102">
            <v>6456</v>
          </cell>
          <cell r="D102">
            <v>12912</v>
          </cell>
          <cell r="E102">
            <v>22434.6</v>
          </cell>
          <cell r="F102">
            <v>22434.6</v>
          </cell>
          <cell r="G102">
            <v>0</v>
          </cell>
          <cell r="H102">
            <v>25824</v>
          </cell>
          <cell r="I102">
            <v>0</v>
          </cell>
          <cell r="J102">
            <v>25824</v>
          </cell>
          <cell r="K102">
            <v>0</v>
          </cell>
          <cell r="L102">
            <v>0</v>
          </cell>
          <cell r="M102">
            <v>6456</v>
          </cell>
          <cell r="N102">
            <v>6456</v>
          </cell>
          <cell r="O102">
            <v>19368</v>
          </cell>
          <cell r="P102">
            <v>0</v>
          </cell>
          <cell r="Q102">
            <v>12912</v>
          </cell>
          <cell r="R102">
            <v>32280</v>
          </cell>
          <cell r="S102">
            <v>0</v>
          </cell>
          <cell r="T102">
            <v>0</v>
          </cell>
          <cell r="U102">
            <v>6456</v>
          </cell>
          <cell r="V102">
            <v>6456</v>
          </cell>
          <cell r="W102">
            <v>71016</v>
          </cell>
          <cell r="X102">
            <v>0</v>
          </cell>
          <cell r="Y102">
            <v>6456</v>
          </cell>
          <cell r="Z102">
            <v>3504</v>
          </cell>
          <cell r="AA102">
            <v>9960</v>
          </cell>
          <cell r="AB102">
            <v>7008</v>
          </cell>
          <cell r="AC102">
            <v>10512</v>
          </cell>
          <cell r="AD102">
            <v>0</v>
          </cell>
          <cell r="AE102">
            <v>17520</v>
          </cell>
          <cell r="AF102">
            <v>21024</v>
          </cell>
          <cell r="AG102">
            <v>16128</v>
          </cell>
          <cell r="AH102">
            <v>4032</v>
          </cell>
          <cell r="AI102">
            <v>41184</v>
          </cell>
          <cell r="AJ102">
            <v>4032</v>
          </cell>
          <cell r="AK102">
            <v>12096</v>
          </cell>
          <cell r="AL102">
            <v>12096</v>
          </cell>
          <cell r="AM102">
            <v>28224</v>
          </cell>
          <cell r="AN102">
            <v>96888</v>
          </cell>
          <cell r="AO102">
            <v>16128</v>
          </cell>
          <cell r="AP102">
            <v>48384</v>
          </cell>
          <cell r="AQ102">
            <v>0</v>
          </cell>
          <cell r="AR102">
            <v>64512</v>
          </cell>
          <cell r="AS102">
            <v>24192</v>
          </cell>
          <cell r="AT102">
            <v>0</v>
          </cell>
          <cell r="AU102">
            <v>16128</v>
          </cell>
          <cell r="AV102">
            <v>40320</v>
          </cell>
          <cell r="AW102">
            <v>16128</v>
          </cell>
          <cell r="AX102">
            <v>34848</v>
          </cell>
          <cell r="AY102">
            <v>0</v>
          </cell>
          <cell r="AZ102">
            <v>50976</v>
          </cell>
          <cell r="BA102">
            <v>17424</v>
          </cell>
          <cell r="BB102">
            <v>0</v>
          </cell>
          <cell r="BC102">
            <v>38352</v>
          </cell>
          <cell r="BD102">
            <v>55776</v>
          </cell>
          <cell r="BE102">
            <v>211584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5274</v>
          </cell>
          <cell r="BM102">
            <v>5274</v>
          </cell>
          <cell r="BN102">
            <v>0</v>
          </cell>
          <cell r="BO102">
            <v>10548</v>
          </cell>
          <cell r="BP102">
            <v>10548</v>
          </cell>
          <cell r="BQ102">
            <v>21096</v>
          </cell>
          <cell r="BR102">
            <v>0</v>
          </cell>
          <cell r="BS102">
            <v>23208</v>
          </cell>
          <cell r="BT102">
            <v>17406</v>
          </cell>
          <cell r="BU102">
            <v>40614</v>
          </cell>
          <cell r="BV102">
            <v>66984</v>
          </cell>
          <cell r="BW102">
            <v>5802</v>
          </cell>
          <cell r="BX102">
            <v>5802</v>
          </cell>
          <cell r="BY102">
            <v>5802</v>
          </cell>
          <cell r="BZ102">
            <v>17406</v>
          </cell>
          <cell r="CA102">
            <v>17406</v>
          </cell>
          <cell r="CB102">
            <v>5802</v>
          </cell>
          <cell r="CC102">
            <v>6384</v>
          </cell>
          <cell r="CD102">
            <v>29592</v>
          </cell>
          <cell r="CE102">
            <v>12768</v>
          </cell>
          <cell r="CF102">
            <v>0</v>
          </cell>
          <cell r="CG102">
            <v>6384</v>
          </cell>
          <cell r="CH102">
            <v>19152</v>
          </cell>
          <cell r="CI102">
            <v>6384</v>
          </cell>
          <cell r="CJ102">
            <v>0</v>
          </cell>
          <cell r="CK102">
            <v>0</v>
          </cell>
          <cell r="CL102">
            <v>6384</v>
          </cell>
          <cell r="CM102">
            <v>72534</v>
          </cell>
          <cell r="CN102">
            <v>541440.6</v>
          </cell>
          <cell r="CQ102">
            <v>3.0665999999999998</v>
          </cell>
          <cell r="CR102">
            <v>6.4560000000000004</v>
          </cell>
          <cell r="CS102">
            <v>12.912000000000001</v>
          </cell>
          <cell r="CT102">
            <v>22.4346</v>
          </cell>
          <cell r="CU102">
            <v>22.4346</v>
          </cell>
          <cell r="CV102">
            <v>0</v>
          </cell>
          <cell r="CW102">
            <v>25.824000000000002</v>
          </cell>
          <cell r="CX102">
            <v>0</v>
          </cell>
          <cell r="CY102">
            <v>25.824000000000002</v>
          </cell>
          <cell r="CZ102">
            <v>0</v>
          </cell>
          <cell r="DA102">
            <v>0</v>
          </cell>
          <cell r="DB102">
            <v>6.4560000000000004</v>
          </cell>
          <cell r="DC102">
            <v>6.4560000000000004</v>
          </cell>
          <cell r="DD102">
            <v>19.367999999999999</v>
          </cell>
          <cell r="DE102">
            <v>0</v>
          </cell>
          <cell r="DF102">
            <v>12.912000000000001</v>
          </cell>
          <cell r="DG102">
            <v>32.28</v>
          </cell>
          <cell r="DH102">
            <v>0</v>
          </cell>
          <cell r="DI102">
            <v>0</v>
          </cell>
          <cell r="DJ102">
            <v>6.4560000000000004</v>
          </cell>
          <cell r="DK102">
            <v>6.4560000000000004</v>
          </cell>
          <cell r="DL102">
            <v>71.016000000000005</v>
          </cell>
          <cell r="DM102">
            <v>0</v>
          </cell>
          <cell r="DN102">
            <v>6.4560000000000004</v>
          </cell>
          <cell r="DO102">
            <v>3.504</v>
          </cell>
          <cell r="DP102">
            <v>9.9600000000000009</v>
          </cell>
          <cell r="DQ102">
            <v>7.008</v>
          </cell>
          <cell r="DR102">
            <v>10.512</v>
          </cell>
          <cell r="DS102">
            <v>0</v>
          </cell>
          <cell r="DT102">
            <v>17.52</v>
          </cell>
          <cell r="DU102">
            <v>21.024000000000001</v>
          </cell>
          <cell r="DV102">
            <v>16.128</v>
          </cell>
          <cell r="DW102">
            <v>4.032</v>
          </cell>
          <cell r="DX102">
            <v>41.183999999999997</v>
          </cell>
          <cell r="DY102">
            <v>4.032</v>
          </cell>
          <cell r="DZ102">
            <v>12.096</v>
          </cell>
          <cell r="EA102">
            <v>12.096</v>
          </cell>
          <cell r="EB102">
            <v>28.224</v>
          </cell>
          <cell r="EC102">
            <v>96.888000000000005</v>
          </cell>
          <cell r="ED102">
            <v>16.128</v>
          </cell>
          <cell r="EE102">
            <v>48.384</v>
          </cell>
          <cell r="EF102">
            <v>0</v>
          </cell>
          <cell r="EG102">
            <v>64.512</v>
          </cell>
          <cell r="EH102">
            <v>24.192</v>
          </cell>
          <cell r="EI102">
            <v>0</v>
          </cell>
          <cell r="EJ102">
            <v>16.128</v>
          </cell>
          <cell r="EK102">
            <v>40.32</v>
          </cell>
          <cell r="EL102">
            <v>16.128</v>
          </cell>
          <cell r="EM102">
            <v>34.847999999999999</v>
          </cell>
          <cell r="EN102">
            <v>0</v>
          </cell>
          <cell r="EO102">
            <v>50.975999999999999</v>
          </cell>
          <cell r="EP102">
            <v>17.423999999999999</v>
          </cell>
          <cell r="EQ102">
            <v>0</v>
          </cell>
          <cell r="ER102">
            <v>38.351999999999997</v>
          </cell>
          <cell r="ES102">
            <v>55.776000000000003</v>
          </cell>
          <cell r="ET102">
            <v>211.584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5.274</v>
          </cell>
          <cell r="FB102">
            <v>5.274</v>
          </cell>
          <cell r="FC102">
            <v>0</v>
          </cell>
          <cell r="FD102">
            <v>10.548</v>
          </cell>
          <cell r="FE102">
            <v>10.548</v>
          </cell>
          <cell r="FF102">
            <v>21.096</v>
          </cell>
          <cell r="FG102">
            <v>0</v>
          </cell>
          <cell r="FH102">
            <v>23.207999999999998</v>
          </cell>
          <cell r="FI102">
            <v>17.405999999999999</v>
          </cell>
          <cell r="FJ102">
            <v>40.613999999999997</v>
          </cell>
          <cell r="FK102">
            <v>66.983999999999995</v>
          </cell>
          <cell r="FL102">
            <v>5.8019999999999996</v>
          </cell>
          <cell r="FM102">
            <v>5.8019999999999996</v>
          </cell>
          <cell r="FN102">
            <v>5.8019999999999996</v>
          </cell>
          <cell r="FO102">
            <v>17.405999999999999</v>
          </cell>
          <cell r="FP102">
            <v>17.405999999999999</v>
          </cell>
          <cell r="FQ102">
            <v>5.8019999999999996</v>
          </cell>
          <cell r="FR102">
            <v>6.3840000000000003</v>
          </cell>
          <cell r="FS102">
            <v>29.591999999999999</v>
          </cell>
          <cell r="FT102">
            <v>12.768000000000001</v>
          </cell>
          <cell r="FU102">
            <v>0</v>
          </cell>
          <cell r="FV102">
            <v>6.3840000000000003</v>
          </cell>
          <cell r="FW102">
            <v>19.152000000000001</v>
          </cell>
          <cell r="FX102">
            <v>6.3840000000000003</v>
          </cell>
          <cell r="FY102">
            <v>0</v>
          </cell>
          <cell r="FZ102">
            <v>0</v>
          </cell>
          <cell r="GA102">
            <v>6.3840000000000003</v>
          </cell>
          <cell r="GB102">
            <v>72.534000000000006</v>
          </cell>
          <cell r="GC102">
            <v>541.44060000000002</v>
          </cell>
        </row>
        <row r="103">
          <cell r="A103" t="str">
            <v>HARVARD</v>
          </cell>
          <cell r="B103">
            <v>3066.6</v>
          </cell>
          <cell r="C103">
            <v>0</v>
          </cell>
          <cell r="D103">
            <v>0</v>
          </cell>
          <cell r="E103">
            <v>3066.6</v>
          </cell>
          <cell r="F103">
            <v>3066.6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3228</v>
          </cell>
          <cell r="Z103">
            <v>0</v>
          </cell>
          <cell r="AA103">
            <v>3228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3504</v>
          </cell>
          <cell r="AG103">
            <v>0</v>
          </cell>
          <cell r="AH103">
            <v>0</v>
          </cell>
          <cell r="AI103">
            <v>3504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6732</v>
          </cell>
          <cell r="AO103">
            <v>0</v>
          </cell>
          <cell r="AP103">
            <v>4032</v>
          </cell>
          <cell r="AQ103">
            <v>0</v>
          </cell>
          <cell r="AR103">
            <v>4032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4356</v>
          </cell>
          <cell r="BB103">
            <v>0</v>
          </cell>
          <cell r="BC103">
            <v>0</v>
          </cell>
          <cell r="BD103">
            <v>4356</v>
          </cell>
          <cell r="BE103">
            <v>8388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18186.599999999999</v>
          </cell>
          <cell r="CQ103">
            <v>3.0665999999999998</v>
          </cell>
          <cell r="CR103">
            <v>0</v>
          </cell>
          <cell r="CS103">
            <v>0</v>
          </cell>
          <cell r="CT103">
            <v>3.0665999999999998</v>
          </cell>
          <cell r="CU103">
            <v>3.0665999999999998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3.2280000000000002</v>
          </cell>
          <cell r="DO103">
            <v>0</v>
          </cell>
          <cell r="DP103">
            <v>3.2280000000000002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3.504</v>
          </cell>
          <cell r="DV103">
            <v>0</v>
          </cell>
          <cell r="DW103">
            <v>0</v>
          </cell>
          <cell r="DX103">
            <v>3.504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6.7320000000000002</v>
          </cell>
          <cell r="ED103">
            <v>0</v>
          </cell>
          <cell r="EE103">
            <v>4.032</v>
          </cell>
          <cell r="EF103">
            <v>0</v>
          </cell>
          <cell r="EG103">
            <v>4.032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4.3559999999999999</v>
          </cell>
          <cell r="EQ103">
            <v>0</v>
          </cell>
          <cell r="ER103">
            <v>0</v>
          </cell>
          <cell r="ES103">
            <v>4.3559999999999999</v>
          </cell>
          <cell r="ET103">
            <v>8.3879999999999999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18.186599999999999</v>
          </cell>
        </row>
        <row r="104">
          <cell r="A104" t="str">
            <v>HD SMITH</v>
          </cell>
          <cell r="B104">
            <v>209335.8</v>
          </cell>
          <cell r="C104">
            <v>112980</v>
          </cell>
          <cell r="D104">
            <v>93612</v>
          </cell>
          <cell r="E104">
            <v>415927.8</v>
          </cell>
          <cell r="F104">
            <v>415927.8</v>
          </cell>
          <cell r="G104">
            <v>109752</v>
          </cell>
          <cell r="H104">
            <v>35508</v>
          </cell>
          <cell r="I104">
            <v>87156</v>
          </cell>
          <cell r="J104">
            <v>232416</v>
          </cell>
          <cell r="K104">
            <v>100068</v>
          </cell>
          <cell r="L104">
            <v>119436</v>
          </cell>
          <cell r="M104">
            <v>135576</v>
          </cell>
          <cell r="N104">
            <v>355080</v>
          </cell>
          <cell r="O104">
            <v>90384</v>
          </cell>
          <cell r="P104">
            <v>164628</v>
          </cell>
          <cell r="Q104">
            <v>74244</v>
          </cell>
          <cell r="R104">
            <v>329256</v>
          </cell>
          <cell r="S104">
            <v>167856</v>
          </cell>
          <cell r="T104">
            <v>51648</v>
          </cell>
          <cell r="U104">
            <v>29052</v>
          </cell>
          <cell r="V104">
            <v>248556</v>
          </cell>
          <cell r="W104">
            <v>1165308</v>
          </cell>
          <cell r="X104">
            <v>161400</v>
          </cell>
          <cell r="Y104">
            <v>29880</v>
          </cell>
          <cell r="Z104">
            <v>70080</v>
          </cell>
          <cell r="AA104">
            <v>261360</v>
          </cell>
          <cell r="AB104">
            <v>112128</v>
          </cell>
          <cell r="AC104">
            <v>147168</v>
          </cell>
          <cell r="AD104">
            <v>105120</v>
          </cell>
          <cell r="AE104">
            <v>364416</v>
          </cell>
          <cell r="AF104">
            <v>112128</v>
          </cell>
          <cell r="AG104">
            <v>118800</v>
          </cell>
          <cell r="AH104">
            <v>88704</v>
          </cell>
          <cell r="AI104">
            <v>319632</v>
          </cell>
          <cell r="AJ104">
            <v>129024</v>
          </cell>
          <cell r="AK104">
            <v>96768</v>
          </cell>
          <cell r="AL104">
            <v>100800</v>
          </cell>
          <cell r="AM104">
            <v>326592</v>
          </cell>
          <cell r="AN104">
            <v>1272000</v>
          </cell>
          <cell r="AO104">
            <v>137088</v>
          </cell>
          <cell r="AP104">
            <v>92736</v>
          </cell>
          <cell r="AQ104">
            <v>141120</v>
          </cell>
          <cell r="AR104">
            <v>370944</v>
          </cell>
          <cell r="AS104">
            <v>141120</v>
          </cell>
          <cell r="AT104">
            <v>112896</v>
          </cell>
          <cell r="AU104">
            <v>120960</v>
          </cell>
          <cell r="AV104">
            <v>374976</v>
          </cell>
          <cell r="AW104">
            <v>159192</v>
          </cell>
          <cell r="AX104">
            <v>82764</v>
          </cell>
          <cell r="AY104">
            <v>121968</v>
          </cell>
          <cell r="AZ104">
            <v>363924</v>
          </cell>
          <cell r="BA104">
            <v>117612</v>
          </cell>
          <cell r="BB104">
            <v>121968</v>
          </cell>
          <cell r="BC104">
            <v>119850</v>
          </cell>
          <cell r="BD104">
            <v>359430</v>
          </cell>
          <cell r="BE104">
            <v>1469274</v>
          </cell>
          <cell r="BF104">
            <v>119850</v>
          </cell>
          <cell r="BG104">
            <v>115056</v>
          </cell>
          <cell r="BH104">
            <v>201348</v>
          </cell>
          <cell r="BI104">
            <v>436254</v>
          </cell>
          <cell r="BJ104">
            <v>119850</v>
          </cell>
          <cell r="BK104">
            <v>86292</v>
          </cell>
          <cell r="BL104">
            <v>116028</v>
          </cell>
          <cell r="BM104">
            <v>322170</v>
          </cell>
          <cell r="BN104">
            <v>94932</v>
          </cell>
          <cell r="BO104">
            <v>116028</v>
          </cell>
          <cell r="BP104">
            <v>158220</v>
          </cell>
          <cell r="BQ104">
            <v>369180</v>
          </cell>
          <cell r="BR104">
            <v>162978</v>
          </cell>
          <cell r="BS104">
            <v>208872</v>
          </cell>
          <cell r="BT104">
            <v>150852</v>
          </cell>
          <cell r="BU104">
            <v>522702</v>
          </cell>
          <cell r="BV104">
            <v>1650306</v>
          </cell>
          <cell r="BW104">
            <v>87030</v>
          </cell>
          <cell r="BX104">
            <v>156654</v>
          </cell>
          <cell r="BY104">
            <v>133446</v>
          </cell>
          <cell r="BZ104">
            <v>377130</v>
          </cell>
          <cell r="CA104">
            <v>156654</v>
          </cell>
          <cell r="CB104">
            <v>88194</v>
          </cell>
          <cell r="CC104">
            <v>268128</v>
          </cell>
          <cell r="CD104">
            <v>512976</v>
          </cell>
          <cell r="CE104">
            <v>172368</v>
          </cell>
          <cell r="CF104">
            <v>159600</v>
          </cell>
          <cell r="CG104">
            <v>191520</v>
          </cell>
          <cell r="CH104">
            <v>523488</v>
          </cell>
          <cell r="CI104">
            <v>183552</v>
          </cell>
          <cell r="CJ104">
            <v>0</v>
          </cell>
          <cell r="CK104">
            <v>0</v>
          </cell>
          <cell r="CL104">
            <v>183552</v>
          </cell>
          <cell r="CM104">
            <v>1597146</v>
          </cell>
          <cell r="CN104">
            <v>7569961.7999999998</v>
          </cell>
          <cell r="CQ104">
            <v>209.33579999999998</v>
          </cell>
          <cell r="CR104">
            <v>112.98</v>
          </cell>
          <cell r="CS104">
            <v>93.611999999999995</v>
          </cell>
          <cell r="CT104">
            <v>415.92779999999999</v>
          </cell>
          <cell r="CU104">
            <v>415.92779999999999</v>
          </cell>
          <cell r="CV104">
            <v>109.752</v>
          </cell>
          <cell r="CW104">
            <v>35.508000000000003</v>
          </cell>
          <cell r="CX104">
            <v>87.156000000000006</v>
          </cell>
          <cell r="CY104">
            <v>232.416</v>
          </cell>
          <cell r="CZ104">
            <v>100.068</v>
          </cell>
          <cell r="DA104">
            <v>119.43600000000001</v>
          </cell>
          <cell r="DB104">
            <v>135.57599999999999</v>
          </cell>
          <cell r="DC104">
            <v>355.08</v>
          </cell>
          <cell r="DD104">
            <v>90.384</v>
          </cell>
          <cell r="DE104">
            <v>164.62799999999999</v>
          </cell>
          <cell r="DF104">
            <v>74.244</v>
          </cell>
          <cell r="DG104">
            <v>329.25599999999997</v>
          </cell>
          <cell r="DH104">
            <v>167.85599999999999</v>
          </cell>
          <cell r="DI104">
            <v>51.648000000000003</v>
          </cell>
          <cell r="DJ104">
            <v>29.052</v>
          </cell>
          <cell r="DK104">
            <v>248.55600000000001</v>
          </cell>
          <cell r="DL104">
            <v>1165.308</v>
          </cell>
          <cell r="DM104">
            <v>161.4</v>
          </cell>
          <cell r="DN104">
            <v>29.88</v>
          </cell>
          <cell r="DO104">
            <v>70.08</v>
          </cell>
          <cell r="DP104">
            <v>261.36</v>
          </cell>
          <cell r="DQ104">
            <v>112.128</v>
          </cell>
          <cell r="DR104">
            <v>147.16800000000001</v>
          </cell>
          <cell r="DS104">
            <v>105.12</v>
          </cell>
          <cell r="DT104">
            <v>364.416</v>
          </cell>
          <cell r="DU104">
            <v>112.128</v>
          </cell>
          <cell r="DV104">
            <v>118.8</v>
          </cell>
          <cell r="DW104">
            <v>88.703999999999994</v>
          </cell>
          <cell r="DX104">
            <v>319.63200000000001</v>
          </cell>
          <cell r="DY104">
            <v>129.024</v>
          </cell>
          <cell r="DZ104">
            <v>96.768000000000001</v>
          </cell>
          <cell r="EA104">
            <v>100.8</v>
          </cell>
          <cell r="EB104">
            <v>326.59199999999998</v>
          </cell>
          <cell r="EC104">
            <v>1272</v>
          </cell>
          <cell r="ED104">
            <v>137.08799999999999</v>
          </cell>
          <cell r="EE104">
            <v>92.736000000000004</v>
          </cell>
          <cell r="EF104">
            <v>141.12</v>
          </cell>
          <cell r="EG104">
            <v>370.94400000000002</v>
          </cell>
          <cell r="EH104">
            <v>141.12</v>
          </cell>
          <cell r="EI104">
            <v>112.896</v>
          </cell>
          <cell r="EJ104">
            <v>120.96</v>
          </cell>
          <cell r="EK104">
            <v>374.976</v>
          </cell>
          <cell r="EL104">
            <v>159.19200000000001</v>
          </cell>
          <cell r="EM104">
            <v>82.763999999999996</v>
          </cell>
          <cell r="EN104">
            <v>121.968</v>
          </cell>
          <cell r="EO104">
            <v>363.92399999999998</v>
          </cell>
          <cell r="EP104">
            <v>117.61199999999999</v>
          </cell>
          <cell r="EQ104">
            <v>121.968</v>
          </cell>
          <cell r="ER104">
            <v>119.85</v>
          </cell>
          <cell r="ES104">
            <v>359.43</v>
          </cell>
          <cell r="ET104">
            <v>1469.2739999999999</v>
          </cell>
          <cell r="EU104">
            <v>119.85</v>
          </cell>
          <cell r="EV104">
            <v>115.056</v>
          </cell>
          <cell r="EW104">
            <v>201.34800000000001</v>
          </cell>
          <cell r="EX104">
            <v>436.25400000000002</v>
          </cell>
          <cell r="EY104">
            <v>119.85</v>
          </cell>
          <cell r="EZ104">
            <v>86.292000000000002</v>
          </cell>
          <cell r="FA104">
            <v>116.02800000000001</v>
          </cell>
          <cell r="FB104">
            <v>322.17</v>
          </cell>
          <cell r="FC104">
            <v>94.932000000000002</v>
          </cell>
          <cell r="FD104">
            <v>116.02800000000001</v>
          </cell>
          <cell r="FE104">
            <v>158.22</v>
          </cell>
          <cell r="FF104">
            <v>369.18</v>
          </cell>
          <cell r="FG104">
            <v>162.97800000000001</v>
          </cell>
          <cell r="FH104">
            <v>208.87200000000001</v>
          </cell>
          <cell r="FI104">
            <v>150.852</v>
          </cell>
          <cell r="FJ104">
            <v>522.702</v>
          </cell>
          <cell r="FK104">
            <v>1650.306</v>
          </cell>
          <cell r="FL104">
            <v>87.03</v>
          </cell>
          <cell r="FM104">
            <v>156.654</v>
          </cell>
          <cell r="FN104">
            <v>133.446</v>
          </cell>
          <cell r="FO104">
            <v>377.13</v>
          </cell>
          <cell r="FP104">
            <v>156.654</v>
          </cell>
          <cell r="FQ104">
            <v>88.194000000000003</v>
          </cell>
          <cell r="FR104">
            <v>268.12799999999999</v>
          </cell>
          <cell r="FS104">
            <v>512.976</v>
          </cell>
          <cell r="FT104">
            <v>172.36799999999999</v>
          </cell>
          <cell r="FU104">
            <v>159.6</v>
          </cell>
          <cell r="FV104">
            <v>191.52</v>
          </cell>
          <cell r="FW104">
            <v>523.48800000000006</v>
          </cell>
          <cell r="FX104">
            <v>183.55199999999999</v>
          </cell>
          <cell r="FY104">
            <v>0</v>
          </cell>
          <cell r="FZ104">
            <v>0</v>
          </cell>
          <cell r="GA104">
            <v>183.55199999999999</v>
          </cell>
          <cell r="GB104">
            <v>1597.146</v>
          </cell>
          <cell r="GC104">
            <v>7569.9618</v>
          </cell>
        </row>
        <row r="105">
          <cell r="A105" t="str">
            <v>KING</v>
          </cell>
          <cell r="B105">
            <v>3066.6</v>
          </cell>
          <cell r="C105">
            <v>3228</v>
          </cell>
          <cell r="D105">
            <v>3228</v>
          </cell>
          <cell r="E105">
            <v>9522.6</v>
          </cell>
          <cell r="F105">
            <v>9522.6</v>
          </cell>
          <cell r="G105">
            <v>6456</v>
          </cell>
          <cell r="H105">
            <v>6456</v>
          </cell>
          <cell r="I105">
            <v>3228</v>
          </cell>
          <cell r="J105">
            <v>16140</v>
          </cell>
          <cell r="K105">
            <v>0</v>
          </cell>
          <cell r="L105">
            <v>12912</v>
          </cell>
          <cell r="M105">
            <v>6456</v>
          </cell>
          <cell r="N105">
            <v>19368</v>
          </cell>
          <cell r="O105">
            <v>12912</v>
          </cell>
          <cell r="P105">
            <v>0</v>
          </cell>
          <cell r="Q105">
            <v>6456</v>
          </cell>
          <cell r="R105">
            <v>19368</v>
          </cell>
          <cell r="S105">
            <v>9684</v>
          </cell>
          <cell r="T105">
            <v>0</v>
          </cell>
          <cell r="U105">
            <v>9684</v>
          </cell>
          <cell r="V105">
            <v>19368</v>
          </cell>
          <cell r="W105">
            <v>74244</v>
          </cell>
          <cell r="X105">
            <v>16140</v>
          </cell>
          <cell r="Y105">
            <v>6456</v>
          </cell>
          <cell r="Z105">
            <v>0</v>
          </cell>
          <cell r="AA105">
            <v>22596</v>
          </cell>
          <cell r="AB105">
            <v>0</v>
          </cell>
          <cell r="AC105">
            <v>10512</v>
          </cell>
          <cell r="AD105">
            <v>0</v>
          </cell>
          <cell r="AE105">
            <v>10512</v>
          </cell>
          <cell r="AF105">
            <v>7008</v>
          </cell>
          <cell r="AG105">
            <v>0</v>
          </cell>
          <cell r="AH105">
            <v>0</v>
          </cell>
          <cell r="AI105">
            <v>7008</v>
          </cell>
          <cell r="AJ105">
            <v>4032</v>
          </cell>
          <cell r="AK105">
            <v>0</v>
          </cell>
          <cell r="AL105">
            <v>8064</v>
          </cell>
          <cell r="AM105">
            <v>12096</v>
          </cell>
          <cell r="AN105">
            <v>52212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4032</v>
          </cell>
          <cell r="AV105">
            <v>4032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4032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140010.6</v>
          </cell>
          <cell r="CQ105">
            <v>3.0665999999999998</v>
          </cell>
          <cell r="CR105">
            <v>3.2280000000000002</v>
          </cell>
          <cell r="CS105">
            <v>3.2280000000000002</v>
          </cell>
          <cell r="CT105">
            <v>9.5226000000000006</v>
          </cell>
          <cell r="CU105">
            <v>9.5226000000000006</v>
          </cell>
          <cell r="CV105">
            <v>6.4560000000000004</v>
          </cell>
          <cell r="CW105">
            <v>6.4560000000000004</v>
          </cell>
          <cell r="CX105">
            <v>3.2280000000000002</v>
          </cell>
          <cell r="CY105">
            <v>16.14</v>
          </cell>
          <cell r="CZ105">
            <v>0</v>
          </cell>
          <cell r="DA105">
            <v>12.912000000000001</v>
          </cell>
          <cell r="DB105">
            <v>6.4560000000000004</v>
          </cell>
          <cell r="DC105">
            <v>19.367999999999999</v>
          </cell>
          <cell r="DD105">
            <v>12.912000000000001</v>
          </cell>
          <cell r="DE105">
            <v>0</v>
          </cell>
          <cell r="DF105">
            <v>6.4560000000000004</v>
          </cell>
          <cell r="DG105">
            <v>19.367999999999999</v>
          </cell>
          <cell r="DH105">
            <v>9.6839999999999993</v>
          </cell>
          <cell r="DI105">
            <v>0</v>
          </cell>
          <cell r="DJ105">
            <v>9.6839999999999993</v>
          </cell>
          <cell r="DK105">
            <v>19.367999999999999</v>
          </cell>
          <cell r="DL105">
            <v>74.244</v>
          </cell>
          <cell r="DM105">
            <v>16.14</v>
          </cell>
          <cell r="DN105">
            <v>6.4560000000000004</v>
          </cell>
          <cell r="DO105">
            <v>0</v>
          </cell>
          <cell r="DP105">
            <v>22.596</v>
          </cell>
          <cell r="DQ105">
            <v>0</v>
          </cell>
          <cell r="DR105">
            <v>10.512</v>
          </cell>
          <cell r="DS105">
            <v>0</v>
          </cell>
          <cell r="DT105">
            <v>10.512</v>
          </cell>
          <cell r="DU105">
            <v>7.008</v>
          </cell>
          <cell r="DV105">
            <v>0</v>
          </cell>
          <cell r="DW105">
            <v>0</v>
          </cell>
          <cell r="DX105">
            <v>7.008</v>
          </cell>
          <cell r="DY105">
            <v>4.032</v>
          </cell>
          <cell r="DZ105">
            <v>0</v>
          </cell>
          <cell r="EA105">
            <v>8.0640000000000001</v>
          </cell>
          <cell r="EB105">
            <v>12.096</v>
          </cell>
          <cell r="EC105">
            <v>52.212000000000003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4.032</v>
          </cell>
          <cell r="EK105">
            <v>4.032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4.032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140.01060000000001</v>
          </cell>
        </row>
        <row r="106">
          <cell r="A106" t="str">
            <v>KINRAY</v>
          </cell>
          <cell r="B106">
            <v>85380.6</v>
          </cell>
          <cell r="C106">
            <v>83928</v>
          </cell>
          <cell r="D106">
            <v>83928</v>
          </cell>
          <cell r="E106">
            <v>253236.6</v>
          </cell>
          <cell r="F106">
            <v>253236.6</v>
          </cell>
          <cell r="G106">
            <v>132348</v>
          </cell>
          <cell r="H106">
            <v>67788</v>
          </cell>
          <cell r="I106">
            <v>122664</v>
          </cell>
          <cell r="J106">
            <v>322800</v>
          </cell>
          <cell r="K106">
            <v>64560</v>
          </cell>
          <cell r="L106">
            <v>96840</v>
          </cell>
          <cell r="M106">
            <v>90384</v>
          </cell>
          <cell r="N106">
            <v>251784</v>
          </cell>
          <cell r="O106">
            <v>142032</v>
          </cell>
          <cell r="P106">
            <v>103296</v>
          </cell>
          <cell r="Q106">
            <v>77472</v>
          </cell>
          <cell r="R106">
            <v>322800</v>
          </cell>
          <cell r="S106">
            <v>161400</v>
          </cell>
          <cell r="T106">
            <v>58104</v>
          </cell>
          <cell r="U106">
            <v>90384</v>
          </cell>
          <cell r="V106">
            <v>309888</v>
          </cell>
          <cell r="W106">
            <v>1207272</v>
          </cell>
          <cell r="X106">
            <v>96840</v>
          </cell>
          <cell r="Y106">
            <v>85584</v>
          </cell>
          <cell r="Z106">
            <v>112128</v>
          </cell>
          <cell r="AA106">
            <v>294552</v>
          </cell>
          <cell r="AB106">
            <v>168192</v>
          </cell>
          <cell r="AC106">
            <v>182208</v>
          </cell>
          <cell r="AD106">
            <v>42048</v>
          </cell>
          <cell r="AE106">
            <v>392448</v>
          </cell>
          <cell r="AF106">
            <v>98112</v>
          </cell>
          <cell r="AG106">
            <v>147168</v>
          </cell>
          <cell r="AH106">
            <v>80640</v>
          </cell>
          <cell r="AI106">
            <v>325920</v>
          </cell>
          <cell r="AJ106">
            <v>157248</v>
          </cell>
          <cell r="AK106">
            <v>145152</v>
          </cell>
          <cell r="AL106">
            <v>153216</v>
          </cell>
          <cell r="AM106">
            <v>455616</v>
          </cell>
          <cell r="AN106">
            <v>1468536</v>
          </cell>
          <cell r="AO106">
            <v>145152</v>
          </cell>
          <cell r="AP106">
            <v>56448</v>
          </cell>
          <cell r="AQ106">
            <v>153216</v>
          </cell>
          <cell r="AR106">
            <v>354816</v>
          </cell>
          <cell r="AS106">
            <v>112896</v>
          </cell>
          <cell r="AT106">
            <v>112896</v>
          </cell>
          <cell r="AU106">
            <v>120960</v>
          </cell>
          <cell r="AV106">
            <v>346752</v>
          </cell>
          <cell r="AW106">
            <v>88704</v>
          </cell>
          <cell r="AX106">
            <v>156816</v>
          </cell>
          <cell r="AY106">
            <v>104544</v>
          </cell>
          <cell r="AZ106">
            <v>350064</v>
          </cell>
          <cell r="BA106">
            <v>69696</v>
          </cell>
          <cell r="BB106">
            <v>165528</v>
          </cell>
          <cell r="BC106">
            <v>177378</v>
          </cell>
          <cell r="BD106">
            <v>412602</v>
          </cell>
          <cell r="BE106">
            <v>1464234</v>
          </cell>
          <cell r="BF106">
            <v>105468</v>
          </cell>
          <cell r="BG106">
            <v>191760</v>
          </cell>
          <cell r="BH106">
            <v>191760</v>
          </cell>
          <cell r="BI106">
            <v>488988</v>
          </cell>
          <cell r="BJ106">
            <v>124644</v>
          </cell>
          <cell r="BK106">
            <v>206142</v>
          </cell>
          <cell r="BL106">
            <v>94932</v>
          </cell>
          <cell r="BM106">
            <v>425718</v>
          </cell>
          <cell r="BN106">
            <v>200412</v>
          </cell>
          <cell r="BO106">
            <v>137124</v>
          </cell>
          <cell r="BP106">
            <v>179316</v>
          </cell>
          <cell r="BQ106">
            <v>516852</v>
          </cell>
          <cell r="BR106">
            <v>237348</v>
          </cell>
          <cell r="BS106">
            <v>139248</v>
          </cell>
          <cell r="BT106">
            <v>92832</v>
          </cell>
          <cell r="BU106">
            <v>469428</v>
          </cell>
          <cell r="BV106">
            <v>1900986</v>
          </cell>
          <cell r="BW106">
            <v>174060</v>
          </cell>
          <cell r="BX106">
            <v>208872</v>
          </cell>
          <cell r="BY106">
            <v>208872</v>
          </cell>
          <cell r="BZ106">
            <v>591804</v>
          </cell>
          <cell r="CA106">
            <v>150852</v>
          </cell>
          <cell r="CB106">
            <v>146796</v>
          </cell>
          <cell r="CC106">
            <v>306432</v>
          </cell>
          <cell r="CD106">
            <v>604080</v>
          </cell>
          <cell r="CE106">
            <v>172368</v>
          </cell>
          <cell r="CF106">
            <v>0</v>
          </cell>
          <cell r="CG106">
            <v>0</v>
          </cell>
          <cell r="CH106">
            <v>172368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1368252</v>
          </cell>
          <cell r="CN106">
            <v>7662516.5999999996</v>
          </cell>
          <cell r="CQ106">
            <v>85.380600000000001</v>
          </cell>
          <cell r="CR106">
            <v>83.927999999999997</v>
          </cell>
          <cell r="CS106">
            <v>83.927999999999997</v>
          </cell>
          <cell r="CT106">
            <v>253.23660000000001</v>
          </cell>
          <cell r="CU106">
            <v>253.23660000000001</v>
          </cell>
          <cell r="CV106">
            <v>132.34800000000001</v>
          </cell>
          <cell r="CW106">
            <v>67.787999999999997</v>
          </cell>
          <cell r="CX106">
            <v>122.664</v>
          </cell>
          <cell r="CY106">
            <v>322.8</v>
          </cell>
          <cell r="CZ106">
            <v>64.56</v>
          </cell>
          <cell r="DA106">
            <v>96.84</v>
          </cell>
          <cell r="DB106">
            <v>90.384</v>
          </cell>
          <cell r="DC106">
            <v>251.78399999999999</v>
          </cell>
          <cell r="DD106">
            <v>142.03200000000001</v>
          </cell>
          <cell r="DE106">
            <v>103.29600000000001</v>
          </cell>
          <cell r="DF106">
            <v>77.471999999999994</v>
          </cell>
          <cell r="DG106">
            <v>322.8</v>
          </cell>
          <cell r="DH106">
            <v>161.4</v>
          </cell>
          <cell r="DI106">
            <v>58.103999999999999</v>
          </cell>
          <cell r="DJ106">
            <v>90.384</v>
          </cell>
          <cell r="DK106">
            <v>309.88799999999998</v>
          </cell>
          <cell r="DL106">
            <v>1207.2719999999999</v>
          </cell>
          <cell r="DM106">
            <v>96.84</v>
          </cell>
          <cell r="DN106">
            <v>85.584000000000003</v>
          </cell>
          <cell r="DO106">
            <v>112.128</v>
          </cell>
          <cell r="DP106">
            <v>294.55200000000002</v>
          </cell>
          <cell r="DQ106">
            <v>168.19200000000001</v>
          </cell>
          <cell r="DR106">
            <v>182.208</v>
          </cell>
          <cell r="DS106">
            <v>42.048000000000002</v>
          </cell>
          <cell r="DT106">
            <v>392.44799999999998</v>
          </cell>
          <cell r="DU106">
            <v>98.111999999999995</v>
          </cell>
          <cell r="DV106">
            <v>147.16800000000001</v>
          </cell>
          <cell r="DW106">
            <v>80.64</v>
          </cell>
          <cell r="DX106">
            <v>325.92</v>
          </cell>
          <cell r="DY106">
            <v>157.24799999999999</v>
          </cell>
          <cell r="DZ106">
            <v>145.15199999999999</v>
          </cell>
          <cell r="EA106">
            <v>153.21600000000001</v>
          </cell>
          <cell r="EB106">
            <v>455.61599999999999</v>
          </cell>
          <cell r="EC106">
            <v>1468.5360000000001</v>
          </cell>
          <cell r="ED106">
            <v>145.15199999999999</v>
          </cell>
          <cell r="EE106">
            <v>56.448</v>
          </cell>
          <cell r="EF106">
            <v>153.21600000000001</v>
          </cell>
          <cell r="EG106">
            <v>354.81599999999997</v>
          </cell>
          <cell r="EH106">
            <v>112.896</v>
          </cell>
          <cell r="EI106">
            <v>112.896</v>
          </cell>
          <cell r="EJ106">
            <v>120.96</v>
          </cell>
          <cell r="EK106">
            <v>346.75200000000001</v>
          </cell>
          <cell r="EL106">
            <v>88.703999999999994</v>
          </cell>
          <cell r="EM106">
            <v>156.816</v>
          </cell>
          <cell r="EN106">
            <v>104.544</v>
          </cell>
          <cell r="EO106">
            <v>350.06400000000002</v>
          </cell>
          <cell r="EP106">
            <v>69.695999999999998</v>
          </cell>
          <cell r="EQ106">
            <v>165.52799999999999</v>
          </cell>
          <cell r="ER106">
            <v>177.37799999999999</v>
          </cell>
          <cell r="ES106">
            <v>412.60199999999998</v>
          </cell>
          <cell r="ET106">
            <v>1464.2339999999999</v>
          </cell>
          <cell r="EU106">
            <v>105.468</v>
          </cell>
          <cell r="EV106">
            <v>191.76</v>
          </cell>
          <cell r="EW106">
            <v>191.76</v>
          </cell>
          <cell r="EX106">
            <v>488.988</v>
          </cell>
          <cell r="EY106">
            <v>124.64400000000001</v>
          </cell>
          <cell r="EZ106">
            <v>206.142</v>
          </cell>
          <cell r="FA106">
            <v>94.932000000000002</v>
          </cell>
          <cell r="FB106">
            <v>425.71800000000002</v>
          </cell>
          <cell r="FC106">
            <v>200.41200000000001</v>
          </cell>
          <cell r="FD106">
            <v>137.124</v>
          </cell>
          <cell r="FE106">
            <v>179.316</v>
          </cell>
          <cell r="FF106">
            <v>516.85199999999998</v>
          </cell>
          <cell r="FG106">
            <v>237.34800000000001</v>
          </cell>
          <cell r="FH106">
            <v>139.24799999999999</v>
          </cell>
          <cell r="FI106">
            <v>92.831999999999994</v>
          </cell>
          <cell r="FJ106">
            <v>469.428</v>
          </cell>
          <cell r="FK106">
            <v>1900.9860000000001</v>
          </cell>
          <cell r="FL106">
            <v>174.06</v>
          </cell>
          <cell r="FM106">
            <v>208.87200000000001</v>
          </cell>
          <cell r="FN106">
            <v>208.87200000000001</v>
          </cell>
          <cell r="FO106">
            <v>591.80399999999997</v>
          </cell>
          <cell r="FP106">
            <v>150.852</v>
          </cell>
          <cell r="FQ106">
            <v>146.79599999999999</v>
          </cell>
          <cell r="FR106">
            <v>306.43200000000002</v>
          </cell>
          <cell r="FS106">
            <v>604.08000000000004</v>
          </cell>
          <cell r="FT106">
            <v>172.36799999999999</v>
          </cell>
          <cell r="FU106">
            <v>0</v>
          </cell>
          <cell r="FV106">
            <v>0</v>
          </cell>
          <cell r="FW106">
            <v>172.36799999999999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1368.252</v>
          </cell>
          <cell r="GC106">
            <v>7662.5165999999999</v>
          </cell>
        </row>
        <row r="107">
          <cell r="A107" t="str">
            <v>LOUISIANA WHOLESALE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</row>
        <row r="108">
          <cell r="A108" t="str">
            <v>MCKESSON</v>
          </cell>
          <cell r="B108">
            <v>1326869.3999999999</v>
          </cell>
          <cell r="C108">
            <v>890928</v>
          </cell>
          <cell r="D108">
            <v>732756</v>
          </cell>
          <cell r="E108">
            <v>2950553.4</v>
          </cell>
          <cell r="F108">
            <v>2950553.4</v>
          </cell>
          <cell r="G108">
            <v>949032</v>
          </cell>
          <cell r="H108">
            <v>919980</v>
          </cell>
          <cell r="I108">
            <v>974856</v>
          </cell>
          <cell r="J108">
            <v>2843868</v>
          </cell>
          <cell r="K108">
            <v>1191132</v>
          </cell>
          <cell r="L108">
            <v>1168536</v>
          </cell>
          <cell r="M108">
            <v>803772</v>
          </cell>
          <cell r="N108">
            <v>3163440</v>
          </cell>
          <cell r="O108">
            <v>1320252</v>
          </cell>
          <cell r="P108">
            <v>923208</v>
          </cell>
          <cell r="Q108">
            <v>832824</v>
          </cell>
          <cell r="R108">
            <v>3076284</v>
          </cell>
          <cell r="S108">
            <v>1358988</v>
          </cell>
          <cell r="T108">
            <v>958716</v>
          </cell>
          <cell r="U108">
            <v>497112</v>
          </cell>
          <cell r="V108">
            <v>2814816</v>
          </cell>
          <cell r="W108">
            <v>11898408</v>
          </cell>
          <cell r="X108">
            <v>1578492</v>
          </cell>
          <cell r="Y108">
            <v>585984</v>
          </cell>
          <cell r="Z108">
            <v>935568</v>
          </cell>
          <cell r="AA108">
            <v>3100044</v>
          </cell>
          <cell r="AB108">
            <v>1040688</v>
          </cell>
          <cell r="AC108">
            <v>819936</v>
          </cell>
          <cell r="AD108">
            <v>770880</v>
          </cell>
          <cell r="AE108">
            <v>2631504</v>
          </cell>
          <cell r="AF108">
            <v>1037184</v>
          </cell>
          <cell r="AG108">
            <v>1029120</v>
          </cell>
          <cell r="AH108">
            <v>1193472</v>
          </cell>
          <cell r="AI108">
            <v>3259776</v>
          </cell>
          <cell r="AJ108">
            <v>1237824</v>
          </cell>
          <cell r="AK108">
            <v>911232</v>
          </cell>
          <cell r="AL108">
            <v>1205568</v>
          </cell>
          <cell r="AM108">
            <v>3354624</v>
          </cell>
          <cell r="AN108">
            <v>12345948</v>
          </cell>
          <cell r="AO108">
            <v>919296</v>
          </cell>
          <cell r="AP108">
            <v>1060416</v>
          </cell>
          <cell r="AQ108">
            <v>1032192</v>
          </cell>
          <cell r="AR108">
            <v>3011904</v>
          </cell>
          <cell r="AS108">
            <v>1197504</v>
          </cell>
          <cell r="AT108">
            <v>741888</v>
          </cell>
          <cell r="AU108">
            <v>758016</v>
          </cell>
          <cell r="AV108">
            <v>2697408</v>
          </cell>
          <cell r="AW108">
            <v>1193472</v>
          </cell>
          <cell r="AX108">
            <v>975744</v>
          </cell>
          <cell r="AY108">
            <v>906048</v>
          </cell>
          <cell r="AZ108">
            <v>3075264</v>
          </cell>
          <cell r="BA108">
            <v>1115136</v>
          </cell>
          <cell r="BB108">
            <v>1097712</v>
          </cell>
          <cell r="BC108">
            <v>1035504</v>
          </cell>
          <cell r="BD108">
            <v>3248352</v>
          </cell>
          <cell r="BE108">
            <v>12032928</v>
          </cell>
          <cell r="BF108">
            <v>920448</v>
          </cell>
          <cell r="BG108">
            <v>709512</v>
          </cell>
          <cell r="BH108">
            <v>1169736</v>
          </cell>
          <cell r="BI108">
            <v>2799696</v>
          </cell>
          <cell r="BJ108">
            <v>723894</v>
          </cell>
          <cell r="BK108">
            <v>901272</v>
          </cell>
          <cell r="BL108">
            <v>1010202</v>
          </cell>
          <cell r="BM108">
            <v>2635368</v>
          </cell>
          <cell r="BN108">
            <v>1065348</v>
          </cell>
          <cell r="BO108">
            <v>1075896</v>
          </cell>
          <cell r="BP108">
            <v>991512</v>
          </cell>
          <cell r="BQ108">
            <v>3132756</v>
          </cell>
          <cell r="BR108">
            <v>924072</v>
          </cell>
          <cell r="BS108">
            <v>1230024</v>
          </cell>
          <cell r="BT108">
            <v>974736</v>
          </cell>
          <cell r="BU108">
            <v>3128832</v>
          </cell>
          <cell r="BV108">
            <v>11696652</v>
          </cell>
          <cell r="BW108">
            <v>1206816</v>
          </cell>
          <cell r="BX108">
            <v>928320</v>
          </cell>
          <cell r="BY108">
            <v>1253232</v>
          </cell>
          <cell r="BZ108">
            <v>3388368</v>
          </cell>
          <cell r="CA108">
            <v>928320</v>
          </cell>
          <cell r="CB108">
            <v>1190664</v>
          </cell>
          <cell r="CC108">
            <v>1098048</v>
          </cell>
          <cell r="CD108">
            <v>3217032</v>
          </cell>
          <cell r="CE108">
            <v>1123584</v>
          </cell>
          <cell r="CF108">
            <v>1225728</v>
          </cell>
          <cell r="CG108">
            <v>1046976</v>
          </cell>
          <cell r="CH108">
            <v>3396288</v>
          </cell>
          <cell r="CI108">
            <v>1493952</v>
          </cell>
          <cell r="CJ108">
            <v>0</v>
          </cell>
          <cell r="CK108">
            <v>0</v>
          </cell>
          <cell r="CL108">
            <v>1493952</v>
          </cell>
          <cell r="CM108">
            <v>11495640</v>
          </cell>
          <cell r="CN108">
            <v>62420129.399999999</v>
          </cell>
          <cell r="CQ108">
            <v>1326.8693999999998</v>
          </cell>
          <cell r="CR108">
            <v>890.928</v>
          </cell>
          <cell r="CS108">
            <v>732.75599999999997</v>
          </cell>
          <cell r="CT108">
            <v>2950.5533999999998</v>
          </cell>
          <cell r="CU108">
            <v>2950.5533999999998</v>
          </cell>
          <cell r="CV108">
            <v>949.03200000000004</v>
          </cell>
          <cell r="CW108">
            <v>919.98</v>
          </cell>
          <cell r="CX108">
            <v>974.85599999999999</v>
          </cell>
          <cell r="CY108">
            <v>2843.8679999999999</v>
          </cell>
          <cell r="CZ108">
            <v>1191.1320000000001</v>
          </cell>
          <cell r="DA108">
            <v>1168.5360000000001</v>
          </cell>
          <cell r="DB108">
            <v>803.77200000000005</v>
          </cell>
          <cell r="DC108">
            <v>3163.44</v>
          </cell>
          <cell r="DD108">
            <v>1320.252</v>
          </cell>
          <cell r="DE108">
            <v>923.20799999999997</v>
          </cell>
          <cell r="DF108">
            <v>832.82399999999996</v>
          </cell>
          <cell r="DG108">
            <v>3076.2840000000001</v>
          </cell>
          <cell r="DH108">
            <v>1358.9880000000001</v>
          </cell>
          <cell r="DI108">
            <v>958.71600000000001</v>
          </cell>
          <cell r="DJ108">
            <v>497.11200000000002</v>
          </cell>
          <cell r="DK108">
            <v>2814.8159999999998</v>
          </cell>
          <cell r="DL108">
            <v>11898.407999999999</v>
          </cell>
          <cell r="DM108">
            <v>1578.492</v>
          </cell>
          <cell r="DN108">
            <v>585.98400000000004</v>
          </cell>
          <cell r="DO108">
            <v>935.56799999999998</v>
          </cell>
          <cell r="DP108">
            <v>3100.0439999999999</v>
          </cell>
          <cell r="DQ108">
            <v>1040.6880000000001</v>
          </cell>
          <cell r="DR108">
            <v>819.93600000000004</v>
          </cell>
          <cell r="DS108">
            <v>770.88</v>
          </cell>
          <cell r="DT108">
            <v>2631.5039999999999</v>
          </cell>
          <cell r="DU108">
            <v>1037.184</v>
          </cell>
          <cell r="DV108">
            <v>1029.1199999999999</v>
          </cell>
          <cell r="DW108">
            <v>1193.472</v>
          </cell>
          <cell r="DX108">
            <v>3259.7759999999998</v>
          </cell>
          <cell r="DY108">
            <v>1237.8240000000001</v>
          </cell>
          <cell r="DZ108">
            <v>911.23199999999997</v>
          </cell>
          <cell r="EA108">
            <v>1205.568</v>
          </cell>
          <cell r="EB108">
            <v>3354.6239999999998</v>
          </cell>
          <cell r="EC108">
            <v>12345.948</v>
          </cell>
          <cell r="ED108">
            <v>919.29600000000005</v>
          </cell>
          <cell r="EE108">
            <v>1060.4159999999999</v>
          </cell>
          <cell r="EF108">
            <v>1032.192</v>
          </cell>
          <cell r="EG108">
            <v>3011.904</v>
          </cell>
          <cell r="EH108">
            <v>1197.5039999999999</v>
          </cell>
          <cell r="EI108">
            <v>741.88800000000003</v>
          </cell>
          <cell r="EJ108">
            <v>758.01599999999996</v>
          </cell>
          <cell r="EK108">
            <v>2697.4079999999999</v>
          </cell>
          <cell r="EL108">
            <v>1193.472</v>
          </cell>
          <cell r="EM108">
            <v>975.74400000000003</v>
          </cell>
          <cell r="EN108">
            <v>906.048</v>
          </cell>
          <cell r="EO108">
            <v>3075.2640000000001</v>
          </cell>
          <cell r="EP108">
            <v>1115.136</v>
          </cell>
          <cell r="EQ108">
            <v>1097.712</v>
          </cell>
          <cell r="ER108">
            <v>1035.5039999999999</v>
          </cell>
          <cell r="ES108">
            <v>3248.3519999999999</v>
          </cell>
          <cell r="ET108">
            <v>12032.928</v>
          </cell>
          <cell r="EU108">
            <v>920.44799999999998</v>
          </cell>
          <cell r="EV108">
            <v>709.51199999999994</v>
          </cell>
          <cell r="EW108">
            <v>1169.7360000000001</v>
          </cell>
          <cell r="EX108">
            <v>2799.6959999999999</v>
          </cell>
          <cell r="EY108">
            <v>723.89400000000001</v>
          </cell>
          <cell r="EZ108">
            <v>901.27200000000005</v>
          </cell>
          <cell r="FA108">
            <v>1010.202</v>
          </cell>
          <cell r="FB108">
            <v>2635.3679999999999</v>
          </cell>
          <cell r="FC108">
            <v>1065.348</v>
          </cell>
          <cell r="FD108">
            <v>1075.896</v>
          </cell>
          <cell r="FE108">
            <v>991.51199999999994</v>
          </cell>
          <cell r="FF108">
            <v>3132.7559999999999</v>
          </cell>
          <cell r="FG108">
            <v>924.072</v>
          </cell>
          <cell r="FH108">
            <v>1230.0239999999999</v>
          </cell>
          <cell r="FI108">
            <v>974.73599999999999</v>
          </cell>
          <cell r="FJ108">
            <v>3128.8319999999999</v>
          </cell>
          <cell r="FK108">
            <v>11696.652</v>
          </cell>
          <cell r="FL108">
            <v>1206.816</v>
          </cell>
          <cell r="FM108">
            <v>928.32</v>
          </cell>
          <cell r="FN108">
            <v>1253.232</v>
          </cell>
          <cell r="FO108">
            <v>3388.3679999999999</v>
          </cell>
          <cell r="FP108">
            <v>928.32</v>
          </cell>
          <cell r="FQ108">
            <v>1190.664</v>
          </cell>
          <cell r="FR108">
            <v>1098.048</v>
          </cell>
          <cell r="FS108">
            <v>3217.0320000000002</v>
          </cell>
          <cell r="FT108">
            <v>1123.5840000000001</v>
          </cell>
          <cell r="FU108">
            <v>1225.7280000000001</v>
          </cell>
          <cell r="FV108">
            <v>1046.9760000000001</v>
          </cell>
          <cell r="FW108">
            <v>3396.288</v>
          </cell>
          <cell r="FX108">
            <v>1493.952</v>
          </cell>
          <cell r="FY108">
            <v>0</v>
          </cell>
          <cell r="FZ108">
            <v>0</v>
          </cell>
          <cell r="GA108">
            <v>1493.952</v>
          </cell>
          <cell r="GB108">
            <v>11495.64</v>
          </cell>
          <cell r="GC108">
            <v>62420.129399999998</v>
          </cell>
        </row>
        <row r="109">
          <cell r="A109" t="str">
            <v>MIAMI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3228</v>
          </cell>
          <cell r="H109">
            <v>0</v>
          </cell>
          <cell r="I109">
            <v>6456</v>
          </cell>
          <cell r="J109">
            <v>9684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3228</v>
          </cell>
          <cell r="P109">
            <v>6456</v>
          </cell>
          <cell r="Q109">
            <v>0</v>
          </cell>
          <cell r="R109">
            <v>9684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19368</v>
          </cell>
          <cell r="X109">
            <v>3228</v>
          </cell>
          <cell r="Y109">
            <v>0</v>
          </cell>
          <cell r="Z109">
            <v>0</v>
          </cell>
          <cell r="AA109">
            <v>3228</v>
          </cell>
          <cell r="AB109">
            <v>3504</v>
          </cell>
          <cell r="AC109">
            <v>3504</v>
          </cell>
          <cell r="AD109">
            <v>3504</v>
          </cell>
          <cell r="AE109">
            <v>10512</v>
          </cell>
          <cell r="AF109">
            <v>0</v>
          </cell>
          <cell r="AG109">
            <v>3504</v>
          </cell>
          <cell r="AH109">
            <v>4032</v>
          </cell>
          <cell r="AI109">
            <v>7536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21276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4794</v>
          </cell>
          <cell r="BI109">
            <v>4794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5802</v>
          </cell>
          <cell r="BT109">
            <v>0</v>
          </cell>
          <cell r="BU109">
            <v>5802</v>
          </cell>
          <cell r="BV109">
            <v>10596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12768</v>
          </cell>
          <cell r="CD109">
            <v>12768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12768</v>
          </cell>
          <cell r="CN109">
            <v>64008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3.2280000000000002</v>
          </cell>
          <cell r="CW109">
            <v>0</v>
          </cell>
          <cell r="CX109">
            <v>6.4560000000000004</v>
          </cell>
          <cell r="CY109">
            <v>9.6839999999999993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3.2280000000000002</v>
          </cell>
          <cell r="DE109">
            <v>6.4560000000000004</v>
          </cell>
          <cell r="DF109">
            <v>0</v>
          </cell>
          <cell r="DG109">
            <v>9.6839999999999993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19.367999999999999</v>
          </cell>
          <cell r="DM109">
            <v>3.2280000000000002</v>
          </cell>
          <cell r="DN109">
            <v>0</v>
          </cell>
          <cell r="DO109">
            <v>0</v>
          </cell>
          <cell r="DP109">
            <v>3.2280000000000002</v>
          </cell>
          <cell r="DQ109">
            <v>3.504</v>
          </cell>
          <cell r="DR109">
            <v>3.504</v>
          </cell>
          <cell r="DS109">
            <v>3.504</v>
          </cell>
          <cell r="DT109">
            <v>10.512</v>
          </cell>
          <cell r="DU109">
            <v>0</v>
          </cell>
          <cell r="DV109">
            <v>3.504</v>
          </cell>
          <cell r="DW109">
            <v>4.032</v>
          </cell>
          <cell r="DX109">
            <v>7.5359999999999996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21.276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4.7939999999999996</v>
          </cell>
          <cell r="EX109">
            <v>4.7939999999999996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5.8019999999999996</v>
          </cell>
          <cell r="FI109">
            <v>0</v>
          </cell>
          <cell r="FJ109">
            <v>5.8019999999999996</v>
          </cell>
          <cell r="FK109">
            <v>10.596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12.768000000000001</v>
          </cell>
          <cell r="FS109">
            <v>12.768000000000001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12.768000000000001</v>
          </cell>
          <cell r="GC109">
            <v>64.007999999999996</v>
          </cell>
        </row>
        <row r="110">
          <cell r="A110" t="str">
            <v>MORRIS DICKSON</v>
          </cell>
          <cell r="B110">
            <v>87801.600000000006</v>
          </cell>
          <cell r="C110">
            <v>90384</v>
          </cell>
          <cell r="D110">
            <v>25824</v>
          </cell>
          <cell r="E110">
            <v>204009.60000000001</v>
          </cell>
          <cell r="F110">
            <v>204009.60000000001</v>
          </cell>
          <cell r="G110">
            <v>9684</v>
          </cell>
          <cell r="H110">
            <v>25824</v>
          </cell>
          <cell r="I110">
            <v>25824</v>
          </cell>
          <cell r="J110">
            <v>61332</v>
          </cell>
          <cell r="K110">
            <v>48420</v>
          </cell>
          <cell r="L110">
            <v>45192</v>
          </cell>
          <cell r="M110">
            <v>12912</v>
          </cell>
          <cell r="N110">
            <v>106524</v>
          </cell>
          <cell r="O110">
            <v>25824</v>
          </cell>
          <cell r="P110">
            <v>38736</v>
          </cell>
          <cell r="Q110">
            <v>29052</v>
          </cell>
          <cell r="R110">
            <v>93612</v>
          </cell>
          <cell r="S110">
            <v>38736</v>
          </cell>
          <cell r="T110">
            <v>32280</v>
          </cell>
          <cell r="U110">
            <v>32280</v>
          </cell>
          <cell r="V110">
            <v>103296</v>
          </cell>
          <cell r="W110">
            <v>364764</v>
          </cell>
          <cell r="X110">
            <v>83928</v>
          </cell>
          <cell r="Y110">
            <v>12912</v>
          </cell>
          <cell r="Z110">
            <v>42048</v>
          </cell>
          <cell r="AA110">
            <v>138888</v>
          </cell>
          <cell r="AB110">
            <v>31536</v>
          </cell>
          <cell r="AC110">
            <v>38544</v>
          </cell>
          <cell r="AD110">
            <v>35040</v>
          </cell>
          <cell r="AE110">
            <v>105120</v>
          </cell>
          <cell r="AF110">
            <v>56064</v>
          </cell>
          <cell r="AG110">
            <v>32592</v>
          </cell>
          <cell r="AH110">
            <v>44352</v>
          </cell>
          <cell r="AI110">
            <v>133008</v>
          </cell>
          <cell r="AJ110">
            <v>52416</v>
          </cell>
          <cell r="AK110">
            <v>56448</v>
          </cell>
          <cell r="AL110">
            <v>40320</v>
          </cell>
          <cell r="AM110">
            <v>149184</v>
          </cell>
          <cell r="AN110">
            <v>526200</v>
          </cell>
          <cell r="AO110">
            <v>32256</v>
          </cell>
          <cell r="AP110">
            <v>56448</v>
          </cell>
          <cell r="AQ110">
            <v>32256</v>
          </cell>
          <cell r="AR110">
            <v>120960</v>
          </cell>
          <cell r="AS110">
            <v>48384</v>
          </cell>
          <cell r="AT110">
            <v>24192</v>
          </cell>
          <cell r="AU110">
            <v>24192</v>
          </cell>
          <cell r="AV110">
            <v>96768</v>
          </cell>
          <cell r="AW110">
            <v>49680</v>
          </cell>
          <cell r="AX110">
            <v>34848</v>
          </cell>
          <cell r="AY110">
            <v>26136</v>
          </cell>
          <cell r="AZ110">
            <v>110664</v>
          </cell>
          <cell r="BA110">
            <v>17424</v>
          </cell>
          <cell r="BB110">
            <v>43560</v>
          </cell>
          <cell r="BC110">
            <v>47940</v>
          </cell>
          <cell r="BD110">
            <v>108924</v>
          </cell>
          <cell r="BE110">
            <v>437316</v>
          </cell>
          <cell r="BF110">
            <v>14382</v>
          </cell>
          <cell r="BG110">
            <v>19176</v>
          </cell>
          <cell r="BH110">
            <v>57528</v>
          </cell>
          <cell r="BI110">
            <v>91086</v>
          </cell>
          <cell r="BJ110">
            <v>9588</v>
          </cell>
          <cell r="BK110">
            <v>9588</v>
          </cell>
          <cell r="BL110">
            <v>63288</v>
          </cell>
          <cell r="BM110">
            <v>82464</v>
          </cell>
          <cell r="BN110">
            <v>63288</v>
          </cell>
          <cell r="BO110">
            <v>42192</v>
          </cell>
          <cell r="BP110">
            <v>21096</v>
          </cell>
          <cell r="BQ110">
            <v>126576</v>
          </cell>
          <cell r="BR110">
            <v>44304</v>
          </cell>
          <cell r="BS110">
            <v>69624</v>
          </cell>
          <cell r="BT110">
            <v>23208</v>
          </cell>
          <cell r="BU110">
            <v>137136</v>
          </cell>
          <cell r="BV110">
            <v>437262</v>
          </cell>
          <cell r="BW110">
            <v>34812</v>
          </cell>
          <cell r="BX110">
            <v>29010</v>
          </cell>
          <cell r="BY110">
            <v>0</v>
          </cell>
          <cell r="BZ110">
            <v>63822</v>
          </cell>
          <cell r="CA110">
            <v>23208</v>
          </cell>
          <cell r="CB110">
            <v>0</v>
          </cell>
          <cell r="CC110">
            <v>63840</v>
          </cell>
          <cell r="CD110">
            <v>87048</v>
          </cell>
          <cell r="CE110">
            <v>31920</v>
          </cell>
          <cell r="CF110">
            <v>25536</v>
          </cell>
          <cell r="CG110">
            <v>44688</v>
          </cell>
          <cell r="CH110">
            <v>102144</v>
          </cell>
          <cell r="CI110">
            <v>32880</v>
          </cell>
          <cell r="CJ110">
            <v>0</v>
          </cell>
          <cell r="CK110">
            <v>0</v>
          </cell>
          <cell r="CL110">
            <v>32880</v>
          </cell>
          <cell r="CM110">
            <v>285894</v>
          </cell>
          <cell r="CN110">
            <v>2255445.6</v>
          </cell>
          <cell r="CQ110">
            <v>87.801600000000008</v>
          </cell>
          <cell r="CR110">
            <v>90.384</v>
          </cell>
          <cell r="CS110">
            <v>25.824000000000002</v>
          </cell>
          <cell r="CT110">
            <v>204.00960000000001</v>
          </cell>
          <cell r="CU110">
            <v>204.00960000000001</v>
          </cell>
          <cell r="CV110">
            <v>9.6839999999999993</v>
          </cell>
          <cell r="CW110">
            <v>25.824000000000002</v>
          </cell>
          <cell r="CX110">
            <v>25.824000000000002</v>
          </cell>
          <cell r="CY110">
            <v>61.332000000000001</v>
          </cell>
          <cell r="CZ110">
            <v>48.42</v>
          </cell>
          <cell r="DA110">
            <v>45.192</v>
          </cell>
          <cell r="DB110">
            <v>12.912000000000001</v>
          </cell>
          <cell r="DC110">
            <v>106.524</v>
          </cell>
          <cell r="DD110">
            <v>25.824000000000002</v>
          </cell>
          <cell r="DE110">
            <v>38.735999999999997</v>
          </cell>
          <cell r="DF110">
            <v>29.052</v>
          </cell>
          <cell r="DG110">
            <v>93.611999999999995</v>
          </cell>
          <cell r="DH110">
            <v>38.735999999999997</v>
          </cell>
          <cell r="DI110">
            <v>32.28</v>
          </cell>
          <cell r="DJ110">
            <v>32.28</v>
          </cell>
          <cell r="DK110">
            <v>103.29600000000001</v>
          </cell>
          <cell r="DL110">
            <v>364.76400000000001</v>
          </cell>
          <cell r="DM110">
            <v>83.927999999999997</v>
          </cell>
          <cell r="DN110">
            <v>12.912000000000001</v>
          </cell>
          <cell r="DO110">
            <v>42.048000000000002</v>
          </cell>
          <cell r="DP110">
            <v>138.88800000000001</v>
          </cell>
          <cell r="DQ110">
            <v>31.536000000000001</v>
          </cell>
          <cell r="DR110">
            <v>38.543999999999997</v>
          </cell>
          <cell r="DS110">
            <v>35.04</v>
          </cell>
          <cell r="DT110">
            <v>105.12</v>
          </cell>
          <cell r="DU110">
            <v>56.064</v>
          </cell>
          <cell r="DV110">
            <v>32.591999999999999</v>
          </cell>
          <cell r="DW110">
            <v>44.351999999999997</v>
          </cell>
          <cell r="DX110">
            <v>133.00800000000001</v>
          </cell>
          <cell r="DY110">
            <v>52.415999999999997</v>
          </cell>
          <cell r="DZ110">
            <v>56.448</v>
          </cell>
          <cell r="EA110">
            <v>40.32</v>
          </cell>
          <cell r="EB110">
            <v>149.184</v>
          </cell>
          <cell r="EC110">
            <v>526.20000000000005</v>
          </cell>
          <cell r="ED110">
            <v>32.256</v>
          </cell>
          <cell r="EE110">
            <v>56.448</v>
          </cell>
          <cell r="EF110">
            <v>32.256</v>
          </cell>
          <cell r="EG110">
            <v>120.96</v>
          </cell>
          <cell r="EH110">
            <v>48.384</v>
          </cell>
          <cell r="EI110">
            <v>24.192</v>
          </cell>
          <cell r="EJ110">
            <v>24.192</v>
          </cell>
          <cell r="EK110">
            <v>96.768000000000001</v>
          </cell>
          <cell r="EL110">
            <v>49.68</v>
          </cell>
          <cell r="EM110">
            <v>34.847999999999999</v>
          </cell>
          <cell r="EN110">
            <v>26.135999999999999</v>
          </cell>
          <cell r="EO110">
            <v>110.664</v>
          </cell>
          <cell r="EP110">
            <v>17.423999999999999</v>
          </cell>
          <cell r="EQ110">
            <v>43.56</v>
          </cell>
          <cell r="ER110">
            <v>47.94</v>
          </cell>
          <cell r="ES110">
            <v>108.92400000000001</v>
          </cell>
          <cell r="ET110">
            <v>437.31599999999997</v>
          </cell>
          <cell r="EU110">
            <v>14.382</v>
          </cell>
          <cell r="EV110">
            <v>19.175999999999998</v>
          </cell>
          <cell r="EW110">
            <v>57.527999999999999</v>
          </cell>
          <cell r="EX110">
            <v>91.085999999999999</v>
          </cell>
          <cell r="EY110">
            <v>9.5879999999999992</v>
          </cell>
          <cell r="EZ110">
            <v>9.5879999999999992</v>
          </cell>
          <cell r="FA110">
            <v>63.287999999999997</v>
          </cell>
          <cell r="FB110">
            <v>82.463999999999999</v>
          </cell>
          <cell r="FC110">
            <v>63.287999999999997</v>
          </cell>
          <cell r="FD110">
            <v>42.192</v>
          </cell>
          <cell r="FE110">
            <v>21.096</v>
          </cell>
          <cell r="FF110">
            <v>126.57599999999999</v>
          </cell>
          <cell r="FG110">
            <v>44.304000000000002</v>
          </cell>
          <cell r="FH110">
            <v>69.623999999999995</v>
          </cell>
          <cell r="FI110">
            <v>23.207999999999998</v>
          </cell>
          <cell r="FJ110">
            <v>137.136</v>
          </cell>
          <cell r="FK110">
            <v>437.262</v>
          </cell>
          <cell r="FL110">
            <v>34.811999999999998</v>
          </cell>
          <cell r="FM110">
            <v>29.01</v>
          </cell>
          <cell r="FN110">
            <v>0</v>
          </cell>
          <cell r="FO110">
            <v>63.822000000000003</v>
          </cell>
          <cell r="FP110">
            <v>23.207999999999998</v>
          </cell>
          <cell r="FQ110">
            <v>0</v>
          </cell>
          <cell r="FR110">
            <v>63.84</v>
          </cell>
          <cell r="FS110">
            <v>87.048000000000002</v>
          </cell>
          <cell r="FT110">
            <v>31.92</v>
          </cell>
          <cell r="FU110">
            <v>25.536000000000001</v>
          </cell>
          <cell r="FV110">
            <v>44.688000000000002</v>
          </cell>
          <cell r="FW110">
            <v>102.14400000000001</v>
          </cell>
          <cell r="FX110">
            <v>32.880000000000003</v>
          </cell>
          <cell r="FY110">
            <v>0</v>
          </cell>
          <cell r="FZ110">
            <v>0</v>
          </cell>
          <cell r="GA110">
            <v>32.880000000000003</v>
          </cell>
          <cell r="GB110">
            <v>285.89400000000001</v>
          </cell>
          <cell r="GC110">
            <v>2255.4456</v>
          </cell>
        </row>
        <row r="111">
          <cell r="A111" t="str">
            <v>NC MUTUAL</v>
          </cell>
          <cell r="B111">
            <v>15978.6</v>
          </cell>
          <cell r="C111">
            <v>45192</v>
          </cell>
          <cell r="D111">
            <v>25824</v>
          </cell>
          <cell r="E111">
            <v>86994.6</v>
          </cell>
          <cell r="F111">
            <v>86994.6</v>
          </cell>
          <cell r="G111">
            <v>29052</v>
          </cell>
          <cell r="H111">
            <v>45192</v>
          </cell>
          <cell r="I111">
            <v>58104</v>
          </cell>
          <cell r="J111">
            <v>132348</v>
          </cell>
          <cell r="K111">
            <v>22596</v>
          </cell>
          <cell r="L111">
            <v>38736</v>
          </cell>
          <cell r="M111">
            <v>35508</v>
          </cell>
          <cell r="N111">
            <v>96840</v>
          </cell>
          <cell r="O111">
            <v>32280</v>
          </cell>
          <cell r="P111">
            <v>25824</v>
          </cell>
          <cell r="Q111">
            <v>25824</v>
          </cell>
          <cell r="R111">
            <v>83928</v>
          </cell>
          <cell r="S111">
            <v>35508</v>
          </cell>
          <cell r="T111">
            <v>22596</v>
          </cell>
          <cell r="U111">
            <v>16140</v>
          </cell>
          <cell r="V111">
            <v>74244</v>
          </cell>
          <cell r="W111">
            <v>387360</v>
          </cell>
          <cell r="X111">
            <v>41964</v>
          </cell>
          <cell r="Y111">
            <v>17244</v>
          </cell>
          <cell r="Z111">
            <v>21024</v>
          </cell>
          <cell r="AA111">
            <v>80232</v>
          </cell>
          <cell r="AB111">
            <v>38544</v>
          </cell>
          <cell r="AC111">
            <v>28032</v>
          </cell>
          <cell r="AD111">
            <v>31536</v>
          </cell>
          <cell r="AE111">
            <v>98112</v>
          </cell>
          <cell r="AF111">
            <v>24528</v>
          </cell>
          <cell r="AG111">
            <v>36624</v>
          </cell>
          <cell r="AH111">
            <v>36288</v>
          </cell>
          <cell r="AI111">
            <v>97440</v>
          </cell>
          <cell r="AJ111">
            <v>36288</v>
          </cell>
          <cell r="AK111">
            <v>32256</v>
          </cell>
          <cell r="AL111">
            <v>24192</v>
          </cell>
          <cell r="AM111">
            <v>92736</v>
          </cell>
          <cell r="AN111">
            <v>368520</v>
          </cell>
          <cell r="AO111">
            <v>40320</v>
          </cell>
          <cell r="AP111">
            <v>20160</v>
          </cell>
          <cell r="AQ111">
            <v>8064</v>
          </cell>
          <cell r="AR111">
            <v>68544</v>
          </cell>
          <cell r="AS111">
            <v>32256</v>
          </cell>
          <cell r="AT111">
            <v>24192</v>
          </cell>
          <cell r="AU111">
            <v>56448</v>
          </cell>
          <cell r="AV111">
            <v>112896</v>
          </cell>
          <cell r="AW111">
            <v>8064</v>
          </cell>
          <cell r="AX111">
            <v>34848</v>
          </cell>
          <cell r="AY111">
            <v>34848</v>
          </cell>
          <cell r="AZ111">
            <v>77760</v>
          </cell>
          <cell r="BA111">
            <v>34848</v>
          </cell>
          <cell r="BB111">
            <v>21780</v>
          </cell>
          <cell r="BC111">
            <v>33558</v>
          </cell>
          <cell r="BD111">
            <v>90186</v>
          </cell>
          <cell r="BE111">
            <v>349386</v>
          </cell>
          <cell r="BF111">
            <v>19176</v>
          </cell>
          <cell r="BG111">
            <v>4794</v>
          </cell>
          <cell r="BH111">
            <v>33558</v>
          </cell>
          <cell r="BI111">
            <v>57528</v>
          </cell>
          <cell r="BJ111">
            <v>43146</v>
          </cell>
          <cell r="BK111">
            <v>23970</v>
          </cell>
          <cell r="BL111">
            <v>42192</v>
          </cell>
          <cell r="BM111">
            <v>109308</v>
          </cell>
          <cell r="BN111">
            <v>31644</v>
          </cell>
          <cell r="BO111">
            <v>31644</v>
          </cell>
          <cell r="BP111">
            <v>21096</v>
          </cell>
          <cell r="BQ111">
            <v>84384</v>
          </cell>
          <cell r="BR111">
            <v>11604</v>
          </cell>
          <cell r="BS111">
            <v>34812</v>
          </cell>
          <cell r="BT111">
            <v>23208</v>
          </cell>
          <cell r="BU111">
            <v>69624</v>
          </cell>
          <cell r="BV111">
            <v>320844</v>
          </cell>
          <cell r="BW111">
            <v>17406</v>
          </cell>
          <cell r="BX111">
            <v>11604</v>
          </cell>
          <cell r="BY111">
            <v>11604</v>
          </cell>
          <cell r="BZ111">
            <v>40614</v>
          </cell>
          <cell r="CA111">
            <v>17406</v>
          </cell>
          <cell r="CB111">
            <v>11604</v>
          </cell>
          <cell r="CC111">
            <v>12768</v>
          </cell>
          <cell r="CD111">
            <v>41778</v>
          </cell>
          <cell r="CE111">
            <v>25536</v>
          </cell>
          <cell r="CF111">
            <v>25536</v>
          </cell>
          <cell r="CG111">
            <v>38304</v>
          </cell>
          <cell r="CH111">
            <v>89376</v>
          </cell>
          <cell r="CI111">
            <v>21072</v>
          </cell>
          <cell r="CJ111">
            <v>0</v>
          </cell>
          <cell r="CK111">
            <v>0</v>
          </cell>
          <cell r="CL111">
            <v>21072</v>
          </cell>
          <cell r="CM111">
            <v>192840</v>
          </cell>
          <cell r="CN111">
            <v>1705944.6</v>
          </cell>
          <cell r="CQ111">
            <v>15.9786</v>
          </cell>
          <cell r="CR111">
            <v>45.192</v>
          </cell>
          <cell r="CS111">
            <v>25.824000000000002</v>
          </cell>
          <cell r="CT111">
            <v>86.994600000000005</v>
          </cell>
          <cell r="CU111">
            <v>86.994600000000005</v>
          </cell>
          <cell r="CV111">
            <v>29.052</v>
          </cell>
          <cell r="CW111">
            <v>45.192</v>
          </cell>
          <cell r="CX111">
            <v>58.103999999999999</v>
          </cell>
          <cell r="CY111">
            <v>132.34800000000001</v>
          </cell>
          <cell r="CZ111">
            <v>22.596</v>
          </cell>
          <cell r="DA111">
            <v>38.735999999999997</v>
          </cell>
          <cell r="DB111">
            <v>35.508000000000003</v>
          </cell>
          <cell r="DC111">
            <v>96.84</v>
          </cell>
          <cell r="DD111">
            <v>32.28</v>
          </cell>
          <cell r="DE111">
            <v>25.824000000000002</v>
          </cell>
          <cell r="DF111">
            <v>25.824000000000002</v>
          </cell>
          <cell r="DG111">
            <v>83.927999999999997</v>
          </cell>
          <cell r="DH111">
            <v>35.508000000000003</v>
          </cell>
          <cell r="DI111">
            <v>22.596</v>
          </cell>
          <cell r="DJ111">
            <v>16.14</v>
          </cell>
          <cell r="DK111">
            <v>74.244</v>
          </cell>
          <cell r="DL111">
            <v>387.36</v>
          </cell>
          <cell r="DM111">
            <v>41.963999999999999</v>
          </cell>
          <cell r="DN111">
            <v>17.244</v>
          </cell>
          <cell r="DO111">
            <v>21.024000000000001</v>
          </cell>
          <cell r="DP111">
            <v>80.231999999999999</v>
          </cell>
          <cell r="DQ111">
            <v>38.543999999999997</v>
          </cell>
          <cell r="DR111">
            <v>28.032</v>
          </cell>
          <cell r="DS111">
            <v>31.536000000000001</v>
          </cell>
          <cell r="DT111">
            <v>98.111999999999995</v>
          </cell>
          <cell r="DU111">
            <v>24.527999999999999</v>
          </cell>
          <cell r="DV111">
            <v>36.624000000000002</v>
          </cell>
          <cell r="DW111">
            <v>36.287999999999997</v>
          </cell>
          <cell r="DX111">
            <v>97.44</v>
          </cell>
          <cell r="DY111">
            <v>36.287999999999997</v>
          </cell>
          <cell r="DZ111">
            <v>32.256</v>
          </cell>
          <cell r="EA111">
            <v>24.192</v>
          </cell>
          <cell r="EB111">
            <v>92.736000000000004</v>
          </cell>
          <cell r="EC111">
            <v>368.52</v>
          </cell>
          <cell r="ED111">
            <v>40.32</v>
          </cell>
          <cell r="EE111">
            <v>20.16</v>
          </cell>
          <cell r="EF111">
            <v>8.0640000000000001</v>
          </cell>
          <cell r="EG111">
            <v>68.543999999999997</v>
          </cell>
          <cell r="EH111">
            <v>32.256</v>
          </cell>
          <cell r="EI111">
            <v>24.192</v>
          </cell>
          <cell r="EJ111">
            <v>56.448</v>
          </cell>
          <cell r="EK111">
            <v>112.896</v>
          </cell>
          <cell r="EL111">
            <v>8.0640000000000001</v>
          </cell>
          <cell r="EM111">
            <v>34.847999999999999</v>
          </cell>
          <cell r="EN111">
            <v>34.847999999999999</v>
          </cell>
          <cell r="EO111">
            <v>77.760000000000005</v>
          </cell>
          <cell r="EP111">
            <v>34.847999999999999</v>
          </cell>
          <cell r="EQ111">
            <v>21.78</v>
          </cell>
          <cell r="ER111">
            <v>33.558</v>
          </cell>
          <cell r="ES111">
            <v>90.186000000000007</v>
          </cell>
          <cell r="ET111">
            <v>349.38600000000002</v>
          </cell>
          <cell r="EU111">
            <v>19.175999999999998</v>
          </cell>
          <cell r="EV111">
            <v>4.7939999999999996</v>
          </cell>
          <cell r="EW111">
            <v>33.558</v>
          </cell>
          <cell r="EX111">
            <v>57.527999999999999</v>
          </cell>
          <cell r="EY111">
            <v>43.146000000000001</v>
          </cell>
          <cell r="EZ111">
            <v>23.97</v>
          </cell>
          <cell r="FA111">
            <v>42.192</v>
          </cell>
          <cell r="FB111">
            <v>109.30800000000001</v>
          </cell>
          <cell r="FC111">
            <v>31.643999999999998</v>
          </cell>
          <cell r="FD111">
            <v>31.643999999999998</v>
          </cell>
          <cell r="FE111">
            <v>21.096</v>
          </cell>
          <cell r="FF111">
            <v>84.384</v>
          </cell>
          <cell r="FG111">
            <v>11.603999999999999</v>
          </cell>
          <cell r="FH111">
            <v>34.811999999999998</v>
          </cell>
          <cell r="FI111">
            <v>23.207999999999998</v>
          </cell>
          <cell r="FJ111">
            <v>69.623999999999995</v>
          </cell>
          <cell r="FK111">
            <v>320.84399999999999</v>
          </cell>
          <cell r="FL111">
            <v>17.405999999999999</v>
          </cell>
          <cell r="FM111">
            <v>11.603999999999999</v>
          </cell>
          <cell r="FN111">
            <v>11.603999999999999</v>
          </cell>
          <cell r="FO111">
            <v>40.613999999999997</v>
          </cell>
          <cell r="FP111">
            <v>17.405999999999999</v>
          </cell>
          <cell r="FQ111">
            <v>11.603999999999999</v>
          </cell>
          <cell r="FR111">
            <v>12.768000000000001</v>
          </cell>
          <cell r="FS111">
            <v>41.777999999999999</v>
          </cell>
          <cell r="FT111">
            <v>25.536000000000001</v>
          </cell>
          <cell r="FU111">
            <v>25.536000000000001</v>
          </cell>
          <cell r="FV111">
            <v>38.304000000000002</v>
          </cell>
          <cell r="FW111">
            <v>89.376000000000005</v>
          </cell>
          <cell r="FX111">
            <v>21.071999999999999</v>
          </cell>
          <cell r="FY111">
            <v>0</v>
          </cell>
          <cell r="FZ111">
            <v>0</v>
          </cell>
          <cell r="GA111">
            <v>21.071999999999999</v>
          </cell>
          <cell r="GB111">
            <v>192.84</v>
          </cell>
          <cell r="GC111">
            <v>1705.9446</v>
          </cell>
        </row>
        <row r="112">
          <cell r="A112" t="str">
            <v>PRESCRIPTION SUPPLY</v>
          </cell>
          <cell r="B112">
            <v>3066.6</v>
          </cell>
          <cell r="C112">
            <v>3228</v>
          </cell>
          <cell r="D112">
            <v>0</v>
          </cell>
          <cell r="E112">
            <v>6294.6</v>
          </cell>
          <cell r="F112">
            <v>6294.6</v>
          </cell>
          <cell r="G112">
            <v>3228</v>
          </cell>
          <cell r="H112">
            <v>9684</v>
          </cell>
          <cell r="I112">
            <v>3228</v>
          </cell>
          <cell r="J112">
            <v>16140</v>
          </cell>
          <cell r="K112">
            <v>6456</v>
          </cell>
          <cell r="L112">
            <v>6456</v>
          </cell>
          <cell r="M112">
            <v>12912</v>
          </cell>
          <cell r="N112">
            <v>25824</v>
          </cell>
          <cell r="O112">
            <v>3228</v>
          </cell>
          <cell r="P112">
            <v>3228</v>
          </cell>
          <cell r="Q112">
            <v>16140</v>
          </cell>
          <cell r="R112">
            <v>22596</v>
          </cell>
          <cell r="S112">
            <v>6456</v>
          </cell>
          <cell r="T112">
            <v>6456</v>
          </cell>
          <cell r="U112">
            <v>6456</v>
          </cell>
          <cell r="V112">
            <v>19368</v>
          </cell>
          <cell r="W112">
            <v>83928</v>
          </cell>
          <cell r="X112">
            <v>6456</v>
          </cell>
          <cell r="Y112">
            <v>6456</v>
          </cell>
          <cell r="Z112">
            <v>3504</v>
          </cell>
          <cell r="AA112">
            <v>16416</v>
          </cell>
          <cell r="AB112">
            <v>17520</v>
          </cell>
          <cell r="AC112">
            <v>3504</v>
          </cell>
          <cell r="AD112">
            <v>3504</v>
          </cell>
          <cell r="AE112">
            <v>24528</v>
          </cell>
          <cell r="AF112">
            <v>3504</v>
          </cell>
          <cell r="AG112">
            <v>0</v>
          </cell>
          <cell r="AH112">
            <v>0</v>
          </cell>
          <cell r="AI112">
            <v>3504</v>
          </cell>
          <cell r="AJ112">
            <v>0</v>
          </cell>
          <cell r="AK112">
            <v>12096</v>
          </cell>
          <cell r="AL112">
            <v>16128</v>
          </cell>
          <cell r="AM112">
            <v>28224</v>
          </cell>
          <cell r="AN112">
            <v>72672</v>
          </cell>
          <cell r="AO112">
            <v>4032</v>
          </cell>
          <cell r="AP112">
            <v>4032</v>
          </cell>
          <cell r="AQ112">
            <v>4032</v>
          </cell>
          <cell r="AR112">
            <v>12096</v>
          </cell>
          <cell r="AS112">
            <v>4032</v>
          </cell>
          <cell r="AT112">
            <v>16128</v>
          </cell>
          <cell r="AU112">
            <v>0</v>
          </cell>
          <cell r="AV112">
            <v>20160</v>
          </cell>
          <cell r="AW112">
            <v>8064</v>
          </cell>
          <cell r="AX112">
            <v>13068</v>
          </cell>
          <cell r="AY112">
            <v>13068</v>
          </cell>
          <cell r="AZ112">
            <v>34200</v>
          </cell>
          <cell r="BA112">
            <v>4356</v>
          </cell>
          <cell r="BB112">
            <v>8712</v>
          </cell>
          <cell r="BC112">
            <v>9588</v>
          </cell>
          <cell r="BD112">
            <v>22656</v>
          </cell>
          <cell r="BE112">
            <v>89112</v>
          </cell>
          <cell r="BF112">
            <v>9588</v>
          </cell>
          <cell r="BG112">
            <v>0</v>
          </cell>
          <cell r="BH112">
            <v>4794</v>
          </cell>
          <cell r="BI112">
            <v>14382</v>
          </cell>
          <cell r="BJ112">
            <v>0</v>
          </cell>
          <cell r="BK112">
            <v>4794</v>
          </cell>
          <cell r="BL112">
            <v>15822</v>
          </cell>
          <cell r="BM112">
            <v>20616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11604</v>
          </cell>
          <cell r="BT112">
            <v>0</v>
          </cell>
          <cell r="BU112">
            <v>11604</v>
          </cell>
          <cell r="BV112">
            <v>46602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12768</v>
          </cell>
          <cell r="CG112">
            <v>6384</v>
          </cell>
          <cell r="CH112">
            <v>19152</v>
          </cell>
          <cell r="CI112">
            <v>21072</v>
          </cell>
          <cell r="CJ112">
            <v>0</v>
          </cell>
          <cell r="CK112">
            <v>0</v>
          </cell>
          <cell r="CL112">
            <v>21072</v>
          </cell>
          <cell r="CM112">
            <v>40224</v>
          </cell>
          <cell r="CN112">
            <v>338832.6</v>
          </cell>
          <cell r="CQ112">
            <v>3.0665999999999998</v>
          </cell>
          <cell r="CR112">
            <v>3.2280000000000002</v>
          </cell>
          <cell r="CS112">
            <v>0</v>
          </cell>
          <cell r="CT112">
            <v>6.2946</v>
          </cell>
          <cell r="CU112">
            <v>6.2946</v>
          </cell>
          <cell r="CV112">
            <v>3.2280000000000002</v>
          </cell>
          <cell r="CW112">
            <v>9.6839999999999993</v>
          </cell>
          <cell r="CX112">
            <v>3.2280000000000002</v>
          </cell>
          <cell r="CY112">
            <v>16.14</v>
          </cell>
          <cell r="CZ112">
            <v>6.4560000000000004</v>
          </cell>
          <cell r="DA112">
            <v>6.4560000000000004</v>
          </cell>
          <cell r="DB112">
            <v>12.912000000000001</v>
          </cell>
          <cell r="DC112">
            <v>25.824000000000002</v>
          </cell>
          <cell r="DD112">
            <v>3.2280000000000002</v>
          </cell>
          <cell r="DE112">
            <v>3.2280000000000002</v>
          </cell>
          <cell r="DF112">
            <v>16.14</v>
          </cell>
          <cell r="DG112">
            <v>22.596</v>
          </cell>
          <cell r="DH112">
            <v>6.4560000000000004</v>
          </cell>
          <cell r="DI112">
            <v>6.4560000000000004</v>
          </cell>
          <cell r="DJ112">
            <v>6.4560000000000004</v>
          </cell>
          <cell r="DK112">
            <v>19.367999999999999</v>
          </cell>
          <cell r="DL112">
            <v>83.927999999999997</v>
          </cell>
          <cell r="DM112">
            <v>6.4560000000000004</v>
          </cell>
          <cell r="DN112">
            <v>6.4560000000000004</v>
          </cell>
          <cell r="DO112">
            <v>3.504</v>
          </cell>
          <cell r="DP112">
            <v>16.416</v>
          </cell>
          <cell r="DQ112">
            <v>17.52</v>
          </cell>
          <cell r="DR112">
            <v>3.504</v>
          </cell>
          <cell r="DS112">
            <v>3.504</v>
          </cell>
          <cell r="DT112">
            <v>24.527999999999999</v>
          </cell>
          <cell r="DU112">
            <v>3.504</v>
          </cell>
          <cell r="DV112">
            <v>0</v>
          </cell>
          <cell r="DW112">
            <v>0</v>
          </cell>
          <cell r="DX112">
            <v>3.504</v>
          </cell>
          <cell r="DY112">
            <v>0</v>
          </cell>
          <cell r="DZ112">
            <v>12.096</v>
          </cell>
          <cell r="EA112">
            <v>16.128</v>
          </cell>
          <cell r="EB112">
            <v>28.224</v>
          </cell>
          <cell r="EC112">
            <v>72.671999999999997</v>
          </cell>
          <cell r="ED112">
            <v>4.032</v>
          </cell>
          <cell r="EE112">
            <v>4.032</v>
          </cell>
          <cell r="EF112">
            <v>4.032</v>
          </cell>
          <cell r="EG112">
            <v>12.096</v>
          </cell>
          <cell r="EH112">
            <v>4.032</v>
          </cell>
          <cell r="EI112">
            <v>16.128</v>
          </cell>
          <cell r="EJ112">
            <v>0</v>
          </cell>
          <cell r="EK112">
            <v>20.16</v>
          </cell>
          <cell r="EL112">
            <v>8.0640000000000001</v>
          </cell>
          <cell r="EM112">
            <v>13.068</v>
          </cell>
          <cell r="EN112">
            <v>13.068</v>
          </cell>
          <cell r="EO112">
            <v>34.200000000000003</v>
          </cell>
          <cell r="EP112">
            <v>4.3559999999999999</v>
          </cell>
          <cell r="EQ112">
            <v>8.7119999999999997</v>
          </cell>
          <cell r="ER112">
            <v>9.5879999999999992</v>
          </cell>
          <cell r="ES112">
            <v>22.655999999999999</v>
          </cell>
          <cell r="ET112">
            <v>89.111999999999995</v>
          </cell>
          <cell r="EU112">
            <v>9.5879999999999992</v>
          </cell>
          <cell r="EV112">
            <v>0</v>
          </cell>
          <cell r="EW112">
            <v>4.7939999999999996</v>
          </cell>
          <cell r="EX112">
            <v>14.382</v>
          </cell>
          <cell r="EY112">
            <v>0</v>
          </cell>
          <cell r="EZ112">
            <v>4.7939999999999996</v>
          </cell>
          <cell r="FA112">
            <v>15.821999999999999</v>
          </cell>
          <cell r="FB112">
            <v>20.616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11.603999999999999</v>
          </cell>
          <cell r="FI112">
            <v>0</v>
          </cell>
          <cell r="FJ112">
            <v>11.603999999999999</v>
          </cell>
          <cell r="FK112">
            <v>46.601999999999997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12.768000000000001</v>
          </cell>
          <cell r="FV112">
            <v>6.3840000000000003</v>
          </cell>
          <cell r="FW112">
            <v>19.152000000000001</v>
          </cell>
          <cell r="FX112">
            <v>21.071999999999999</v>
          </cell>
          <cell r="FY112">
            <v>0</v>
          </cell>
          <cell r="FZ112">
            <v>0</v>
          </cell>
          <cell r="GA112">
            <v>21.071999999999999</v>
          </cell>
          <cell r="GB112">
            <v>40.223999999999997</v>
          </cell>
          <cell r="GC112">
            <v>338.83259999999996</v>
          </cell>
        </row>
        <row r="113">
          <cell r="A113" t="str">
            <v>ROCHESTER DRUG</v>
          </cell>
          <cell r="B113">
            <v>9199.7999999999993</v>
          </cell>
          <cell r="C113">
            <v>0</v>
          </cell>
          <cell r="D113">
            <v>3228</v>
          </cell>
          <cell r="E113">
            <v>12427.8</v>
          </cell>
          <cell r="F113">
            <v>12427.8</v>
          </cell>
          <cell r="G113">
            <v>3228</v>
          </cell>
          <cell r="H113">
            <v>16140</v>
          </cell>
          <cell r="I113">
            <v>0</v>
          </cell>
          <cell r="J113">
            <v>19368</v>
          </cell>
          <cell r="K113">
            <v>12912</v>
          </cell>
          <cell r="L113">
            <v>6456</v>
          </cell>
          <cell r="M113">
            <v>0</v>
          </cell>
          <cell r="N113">
            <v>19368</v>
          </cell>
          <cell r="O113">
            <v>12912</v>
          </cell>
          <cell r="P113">
            <v>3228</v>
          </cell>
          <cell r="Q113">
            <v>3228</v>
          </cell>
          <cell r="R113">
            <v>19368</v>
          </cell>
          <cell r="S113">
            <v>6456</v>
          </cell>
          <cell r="T113">
            <v>0</v>
          </cell>
          <cell r="U113">
            <v>6456</v>
          </cell>
          <cell r="V113">
            <v>12912</v>
          </cell>
          <cell r="W113">
            <v>71016</v>
          </cell>
          <cell r="X113">
            <v>12912</v>
          </cell>
          <cell r="Y113">
            <v>16968</v>
          </cell>
          <cell r="Z113">
            <v>14016</v>
          </cell>
          <cell r="AA113">
            <v>43896</v>
          </cell>
          <cell r="AB113">
            <v>28032</v>
          </cell>
          <cell r="AC113">
            <v>14016</v>
          </cell>
          <cell r="AD113">
            <v>0</v>
          </cell>
          <cell r="AE113">
            <v>42048</v>
          </cell>
          <cell r="AF113">
            <v>28032</v>
          </cell>
          <cell r="AG113">
            <v>10512</v>
          </cell>
          <cell r="AH113">
            <v>16128</v>
          </cell>
          <cell r="AI113">
            <v>54672</v>
          </cell>
          <cell r="AJ113">
            <v>12096</v>
          </cell>
          <cell r="AK113">
            <v>20160</v>
          </cell>
          <cell r="AL113">
            <v>4032</v>
          </cell>
          <cell r="AM113">
            <v>36288</v>
          </cell>
          <cell r="AN113">
            <v>176904</v>
          </cell>
          <cell r="AO113">
            <v>4032</v>
          </cell>
          <cell r="AP113">
            <v>4032</v>
          </cell>
          <cell r="AQ113">
            <v>0</v>
          </cell>
          <cell r="AR113">
            <v>8064</v>
          </cell>
          <cell r="AS113">
            <v>0</v>
          </cell>
          <cell r="AT113">
            <v>0</v>
          </cell>
          <cell r="AU113">
            <v>12096</v>
          </cell>
          <cell r="AV113">
            <v>12096</v>
          </cell>
          <cell r="AW113">
            <v>4032</v>
          </cell>
          <cell r="AX113">
            <v>8712</v>
          </cell>
          <cell r="AY113">
            <v>13068</v>
          </cell>
          <cell r="AZ113">
            <v>25812</v>
          </cell>
          <cell r="BA113">
            <v>21780</v>
          </cell>
          <cell r="BB113">
            <v>26136</v>
          </cell>
          <cell r="BC113">
            <v>28764</v>
          </cell>
          <cell r="BD113">
            <v>76680</v>
          </cell>
          <cell r="BE113">
            <v>122652</v>
          </cell>
          <cell r="BF113">
            <v>9588</v>
          </cell>
          <cell r="BG113">
            <v>14382</v>
          </cell>
          <cell r="BH113">
            <v>0</v>
          </cell>
          <cell r="BI113">
            <v>23970</v>
          </cell>
          <cell r="BJ113">
            <v>4794</v>
          </cell>
          <cell r="BK113">
            <v>23970</v>
          </cell>
          <cell r="BL113">
            <v>10548</v>
          </cell>
          <cell r="BM113">
            <v>39312</v>
          </cell>
          <cell r="BN113">
            <v>0</v>
          </cell>
          <cell r="BO113">
            <v>5274</v>
          </cell>
          <cell r="BP113">
            <v>5274</v>
          </cell>
          <cell r="BQ113">
            <v>10548</v>
          </cell>
          <cell r="BR113">
            <v>11604</v>
          </cell>
          <cell r="BS113">
            <v>17406</v>
          </cell>
          <cell r="BT113">
            <v>52218</v>
          </cell>
          <cell r="BU113">
            <v>81228</v>
          </cell>
          <cell r="BV113">
            <v>155058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23208</v>
          </cell>
          <cell r="CB113">
            <v>5802</v>
          </cell>
          <cell r="CC113">
            <v>19152</v>
          </cell>
          <cell r="CD113">
            <v>48162</v>
          </cell>
          <cell r="CE113">
            <v>31920</v>
          </cell>
          <cell r="CF113">
            <v>12768</v>
          </cell>
          <cell r="CG113">
            <v>19152</v>
          </cell>
          <cell r="CH113">
            <v>63840</v>
          </cell>
          <cell r="CI113">
            <v>12768</v>
          </cell>
          <cell r="CJ113">
            <v>0</v>
          </cell>
          <cell r="CK113">
            <v>0</v>
          </cell>
          <cell r="CL113">
            <v>12768</v>
          </cell>
          <cell r="CM113">
            <v>124770</v>
          </cell>
          <cell r="CN113">
            <v>662827.80000000005</v>
          </cell>
          <cell r="CQ113">
            <v>9.1997999999999998</v>
          </cell>
          <cell r="CR113">
            <v>0</v>
          </cell>
          <cell r="CS113">
            <v>3.2280000000000002</v>
          </cell>
          <cell r="CT113">
            <v>12.4278</v>
          </cell>
          <cell r="CU113">
            <v>12.4278</v>
          </cell>
          <cell r="CV113">
            <v>3.2280000000000002</v>
          </cell>
          <cell r="CW113">
            <v>16.14</v>
          </cell>
          <cell r="CX113">
            <v>0</v>
          </cell>
          <cell r="CY113">
            <v>19.367999999999999</v>
          </cell>
          <cell r="CZ113">
            <v>12.912000000000001</v>
          </cell>
          <cell r="DA113">
            <v>6.4560000000000004</v>
          </cell>
          <cell r="DB113">
            <v>0</v>
          </cell>
          <cell r="DC113">
            <v>19.367999999999999</v>
          </cell>
          <cell r="DD113">
            <v>12.912000000000001</v>
          </cell>
          <cell r="DE113">
            <v>3.2280000000000002</v>
          </cell>
          <cell r="DF113">
            <v>3.2280000000000002</v>
          </cell>
          <cell r="DG113">
            <v>19.367999999999999</v>
          </cell>
          <cell r="DH113">
            <v>6.4560000000000004</v>
          </cell>
          <cell r="DI113">
            <v>0</v>
          </cell>
          <cell r="DJ113">
            <v>6.4560000000000004</v>
          </cell>
          <cell r="DK113">
            <v>12.912000000000001</v>
          </cell>
          <cell r="DL113">
            <v>71.016000000000005</v>
          </cell>
          <cell r="DM113">
            <v>12.912000000000001</v>
          </cell>
          <cell r="DN113">
            <v>16.968</v>
          </cell>
          <cell r="DO113">
            <v>14.016</v>
          </cell>
          <cell r="DP113">
            <v>43.896000000000001</v>
          </cell>
          <cell r="DQ113">
            <v>28.032</v>
          </cell>
          <cell r="DR113">
            <v>14.016</v>
          </cell>
          <cell r="DS113">
            <v>0</v>
          </cell>
          <cell r="DT113">
            <v>42.048000000000002</v>
          </cell>
          <cell r="DU113">
            <v>28.032</v>
          </cell>
          <cell r="DV113">
            <v>10.512</v>
          </cell>
          <cell r="DW113">
            <v>16.128</v>
          </cell>
          <cell r="DX113">
            <v>54.671999999999997</v>
          </cell>
          <cell r="DY113">
            <v>12.096</v>
          </cell>
          <cell r="DZ113">
            <v>20.16</v>
          </cell>
          <cell r="EA113">
            <v>4.032</v>
          </cell>
          <cell r="EB113">
            <v>36.287999999999997</v>
          </cell>
          <cell r="EC113">
            <v>176.904</v>
          </cell>
          <cell r="ED113">
            <v>4.032</v>
          </cell>
          <cell r="EE113">
            <v>4.032</v>
          </cell>
          <cell r="EF113">
            <v>0</v>
          </cell>
          <cell r="EG113">
            <v>8.0640000000000001</v>
          </cell>
          <cell r="EH113">
            <v>0</v>
          </cell>
          <cell r="EI113">
            <v>0</v>
          </cell>
          <cell r="EJ113">
            <v>12.096</v>
          </cell>
          <cell r="EK113">
            <v>12.096</v>
          </cell>
          <cell r="EL113">
            <v>4.032</v>
          </cell>
          <cell r="EM113">
            <v>8.7119999999999997</v>
          </cell>
          <cell r="EN113">
            <v>13.068</v>
          </cell>
          <cell r="EO113">
            <v>25.812000000000001</v>
          </cell>
          <cell r="EP113">
            <v>21.78</v>
          </cell>
          <cell r="EQ113">
            <v>26.135999999999999</v>
          </cell>
          <cell r="ER113">
            <v>28.763999999999999</v>
          </cell>
          <cell r="ES113">
            <v>76.680000000000007</v>
          </cell>
          <cell r="ET113">
            <v>122.652</v>
          </cell>
          <cell r="EU113">
            <v>9.5879999999999992</v>
          </cell>
          <cell r="EV113">
            <v>14.382</v>
          </cell>
          <cell r="EW113">
            <v>0</v>
          </cell>
          <cell r="EX113">
            <v>23.97</v>
          </cell>
          <cell r="EY113">
            <v>4.7939999999999996</v>
          </cell>
          <cell r="EZ113">
            <v>23.97</v>
          </cell>
          <cell r="FA113">
            <v>10.548</v>
          </cell>
          <cell r="FB113">
            <v>39.311999999999998</v>
          </cell>
          <cell r="FC113">
            <v>0</v>
          </cell>
          <cell r="FD113">
            <v>5.274</v>
          </cell>
          <cell r="FE113">
            <v>5.274</v>
          </cell>
          <cell r="FF113">
            <v>10.548</v>
          </cell>
          <cell r="FG113">
            <v>11.603999999999999</v>
          </cell>
          <cell r="FH113">
            <v>17.405999999999999</v>
          </cell>
          <cell r="FI113">
            <v>52.218000000000004</v>
          </cell>
          <cell r="FJ113">
            <v>81.227999999999994</v>
          </cell>
          <cell r="FK113">
            <v>155.05799999999999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23.207999999999998</v>
          </cell>
          <cell r="FQ113">
            <v>5.8019999999999996</v>
          </cell>
          <cell r="FR113">
            <v>19.152000000000001</v>
          </cell>
          <cell r="FS113">
            <v>48.161999999999999</v>
          </cell>
          <cell r="FT113">
            <v>31.92</v>
          </cell>
          <cell r="FU113">
            <v>12.768000000000001</v>
          </cell>
          <cell r="FV113">
            <v>19.152000000000001</v>
          </cell>
          <cell r="FW113">
            <v>63.84</v>
          </cell>
          <cell r="FX113">
            <v>12.768000000000001</v>
          </cell>
          <cell r="FY113">
            <v>0</v>
          </cell>
          <cell r="FZ113">
            <v>0</v>
          </cell>
          <cell r="GA113">
            <v>12.768000000000001</v>
          </cell>
          <cell r="GB113">
            <v>124.77</v>
          </cell>
          <cell r="GC113">
            <v>662.82780000000002</v>
          </cell>
        </row>
        <row r="114">
          <cell r="A114" t="str">
            <v>SMITH DRUG</v>
          </cell>
          <cell r="B114">
            <v>56812.800000000003</v>
          </cell>
          <cell r="C114">
            <v>45192</v>
          </cell>
          <cell r="D114">
            <v>38736</v>
          </cell>
          <cell r="E114">
            <v>140740.79999999999</v>
          </cell>
          <cell r="F114">
            <v>140740.79999999999</v>
          </cell>
          <cell r="G114">
            <v>58104</v>
          </cell>
          <cell r="H114">
            <v>71016</v>
          </cell>
          <cell r="I114">
            <v>64560</v>
          </cell>
          <cell r="J114">
            <v>193680</v>
          </cell>
          <cell r="K114">
            <v>71016</v>
          </cell>
          <cell r="L114">
            <v>51648</v>
          </cell>
          <cell r="M114">
            <v>58104</v>
          </cell>
          <cell r="N114">
            <v>180768</v>
          </cell>
          <cell r="O114">
            <v>58104</v>
          </cell>
          <cell r="P114">
            <v>77472</v>
          </cell>
          <cell r="Q114">
            <v>71016</v>
          </cell>
          <cell r="R114">
            <v>206592</v>
          </cell>
          <cell r="S114">
            <v>51648</v>
          </cell>
          <cell r="T114">
            <v>51648</v>
          </cell>
          <cell r="U114">
            <v>77472</v>
          </cell>
          <cell r="V114">
            <v>180768</v>
          </cell>
          <cell r="W114">
            <v>761808</v>
          </cell>
          <cell r="X114">
            <v>116208</v>
          </cell>
          <cell r="Y114">
            <v>14016</v>
          </cell>
          <cell r="Z114">
            <v>49056</v>
          </cell>
          <cell r="AA114">
            <v>179280</v>
          </cell>
          <cell r="AB114">
            <v>59568</v>
          </cell>
          <cell r="AC114">
            <v>52560</v>
          </cell>
          <cell r="AD114">
            <v>45552</v>
          </cell>
          <cell r="AE114">
            <v>157680</v>
          </cell>
          <cell r="AF114">
            <v>70080</v>
          </cell>
          <cell r="AG114">
            <v>32592</v>
          </cell>
          <cell r="AH114">
            <v>56448</v>
          </cell>
          <cell r="AI114">
            <v>159120</v>
          </cell>
          <cell r="AJ114">
            <v>64512</v>
          </cell>
          <cell r="AK114">
            <v>36288</v>
          </cell>
          <cell r="AL114">
            <v>52416</v>
          </cell>
          <cell r="AM114">
            <v>153216</v>
          </cell>
          <cell r="AN114">
            <v>649296</v>
          </cell>
          <cell r="AO114">
            <v>32256</v>
          </cell>
          <cell r="AP114">
            <v>40320</v>
          </cell>
          <cell r="AQ114">
            <v>60480</v>
          </cell>
          <cell r="AR114">
            <v>133056</v>
          </cell>
          <cell r="AS114">
            <v>64512</v>
          </cell>
          <cell r="AT114">
            <v>60480</v>
          </cell>
          <cell r="AU114">
            <v>48384</v>
          </cell>
          <cell r="AV114">
            <v>173376</v>
          </cell>
          <cell r="AW114">
            <v>48384</v>
          </cell>
          <cell r="AX114">
            <v>69696</v>
          </cell>
          <cell r="AY114">
            <v>74052</v>
          </cell>
          <cell r="AZ114">
            <v>192132</v>
          </cell>
          <cell r="BA114">
            <v>30492</v>
          </cell>
          <cell r="BB114">
            <v>87120</v>
          </cell>
          <cell r="BC114">
            <v>71910</v>
          </cell>
          <cell r="BD114">
            <v>189522</v>
          </cell>
          <cell r="BE114">
            <v>688086</v>
          </cell>
          <cell r="BF114">
            <v>57528</v>
          </cell>
          <cell r="BG114">
            <v>38352</v>
          </cell>
          <cell r="BH114">
            <v>28764</v>
          </cell>
          <cell r="BI114">
            <v>124644</v>
          </cell>
          <cell r="BJ114">
            <v>38352</v>
          </cell>
          <cell r="BK114">
            <v>47940</v>
          </cell>
          <cell r="BL114">
            <v>68562</v>
          </cell>
          <cell r="BM114">
            <v>154854</v>
          </cell>
          <cell r="BN114">
            <v>79110</v>
          </cell>
          <cell r="BO114">
            <v>79110</v>
          </cell>
          <cell r="BP114">
            <v>63288</v>
          </cell>
          <cell r="BQ114">
            <v>221508</v>
          </cell>
          <cell r="BR114">
            <v>85446</v>
          </cell>
          <cell r="BS114">
            <v>63822</v>
          </cell>
          <cell r="BT114">
            <v>63822</v>
          </cell>
          <cell r="BU114">
            <v>213090</v>
          </cell>
          <cell r="BV114">
            <v>714096</v>
          </cell>
          <cell r="BW114">
            <v>58020</v>
          </cell>
          <cell r="BX114">
            <v>29010</v>
          </cell>
          <cell r="BY114">
            <v>46416</v>
          </cell>
          <cell r="BZ114">
            <v>133446</v>
          </cell>
          <cell r="CA114">
            <v>58020</v>
          </cell>
          <cell r="CB114">
            <v>53382</v>
          </cell>
          <cell r="CC114">
            <v>57456</v>
          </cell>
          <cell r="CD114">
            <v>168858</v>
          </cell>
          <cell r="CE114">
            <v>38304</v>
          </cell>
          <cell r="CF114">
            <v>38304</v>
          </cell>
          <cell r="CG114">
            <v>31920</v>
          </cell>
          <cell r="CH114">
            <v>108528</v>
          </cell>
          <cell r="CI114">
            <v>48528</v>
          </cell>
          <cell r="CJ114">
            <v>0</v>
          </cell>
          <cell r="CK114">
            <v>0</v>
          </cell>
          <cell r="CL114">
            <v>48528</v>
          </cell>
          <cell r="CM114">
            <v>459360</v>
          </cell>
          <cell r="CN114">
            <v>3413386.8</v>
          </cell>
          <cell r="CQ114">
            <v>56.812800000000003</v>
          </cell>
          <cell r="CR114">
            <v>45.192</v>
          </cell>
          <cell r="CS114">
            <v>38.735999999999997</v>
          </cell>
          <cell r="CT114">
            <v>140.74079999999998</v>
          </cell>
          <cell r="CU114">
            <v>140.74079999999998</v>
          </cell>
          <cell r="CV114">
            <v>58.103999999999999</v>
          </cell>
          <cell r="CW114">
            <v>71.016000000000005</v>
          </cell>
          <cell r="CX114">
            <v>64.56</v>
          </cell>
          <cell r="CY114">
            <v>193.68</v>
          </cell>
          <cell r="CZ114">
            <v>71.016000000000005</v>
          </cell>
          <cell r="DA114">
            <v>51.648000000000003</v>
          </cell>
          <cell r="DB114">
            <v>58.103999999999999</v>
          </cell>
          <cell r="DC114">
            <v>180.768</v>
          </cell>
          <cell r="DD114">
            <v>58.103999999999999</v>
          </cell>
          <cell r="DE114">
            <v>77.471999999999994</v>
          </cell>
          <cell r="DF114">
            <v>71.016000000000005</v>
          </cell>
          <cell r="DG114">
            <v>206.59200000000001</v>
          </cell>
          <cell r="DH114">
            <v>51.648000000000003</v>
          </cell>
          <cell r="DI114">
            <v>51.648000000000003</v>
          </cell>
          <cell r="DJ114">
            <v>77.471999999999994</v>
          </cell>
          <cell r="DK114">
            <v>180.768</v>
          </cell>
          <cell r="DL114">
            <v>761.80799999999999</v>
          </cell>
          <cell r="DM114">
            <v>116.208</v>
          </cell>
          <cell r="DN114">
            <v>14.016</v>
          </cell>
          <cell r="DO114">
            <v>49.055999999999997</v>
          </cell>
          <cell r="DP114">
            <v>179.28</v>
          </cell>
          <cell r="DQ114">
            <v>59.567999999999998</v>
          </cell>
          <cell r="DR114">
            <v>52.56</v>
          </cell>
          <cell r="DS114">
            <v>45.552</v>
          </cell>
          <cell r="DT114">
            <v>157.68</v>
          </cell>
          <cell r="DU114">
            <v>70.08</v>
          </cell>
          <cell r="DV114">
            <v>32.591999999999999</v>
          </cell>
          <cell r="DW114">
            <v>56.448</v>
          </cell>
          <cell r="DX114">
            <v>159.12</v>
          </cell>
          <cell r="DY114">
            <v>64.512</v>
          </cell>
          <cell r="DZ114">
            <v>36.287999999999997</v>
          </cell>
          <cell r="EA114">
            <v>52.415999999999997</v>
          </cell>
          <cell r="EB114">
            <v>153.21600000000001</v>
          </cell>
          <cell r="EC114">
            <v>649.29600000000005</v>
          </cell>
          <cell r="ED114">
            <v>32.256</v>
          </cell>
          <cell r="EE114">
            <v>40.32</v>
          </cell>
          <cell r="EF114">
            <v>60.48</v>
          </cell>
          <cell r="EG114">
            <v>133.05600000000001</v>
          </cell>
          <cell r="EH114">
            <v>64.512</v>
          </cell>
          <cell r="EI114">
            <v>60.48</v>
          </cell>
          <cell r="EJ114">
            <v>48.384</v>
          </cell>
          <cell r="EK114">
            <v>173.376</v>
          </cell>
          <cell r="EL114">
            <v>48.384</v>
          </cell>
          <cell r="EM114">
            <v>69.695999999999998</v>
          </cell>
          <cell r="EN114">
            <v>74.052000000000007</v>
          </cell>
          <cell r="EO114">
            <v>192.13200000000001</v>
          </cell>
          <cell r="EP114">
            <v>30.492000000000001</v>
          </cell>
          <cell r="EQ114">
            <v>87.12</v>
          </cell>
          <cell r="ER114">
            <v>71.91</v>
          </cell>
          <cell r="ES114">
            <v>189.52199999999999</v>
          </cell>
          <cell r="ET114">
            <v>688.08600000000001</v>
          </cell>
          <cell r="EU114">
            <v>57.527999999999999</v>
          </cell>
          <cell r="EV114">
            <v>38.351999999999997</v>
          </cell>
          <cell r="EW114">
            <v>28.763999999999999</v>
          </cell>
          <cell r="EX114">
            <v>124.64400000000001</v>
          </cell>
          <cell r="EY114">
            <v>38.351999999999997</v>
          </cell>
          <cell r="EZ114">
            <v>47.94</v>
          </cell>
          <cell r="FA114">
            <v>68.561999999999998</v>
          </cell>
          <cell r="FB114">
            <v>154.85400000000001</v>
          </cell>
          <cell r="FC114">
            <v>79.11</v>
          </cell>
          <cell r="FD114">
            <v>79.11</v>
          </cell>
          <cell r="FE114">
            <v>63.287999999999997</v>
          </cell>
          <cell r="FF114">
            <v>221.50800000000001</v>
          </cell>
          <cell r="FG114">
            <v>85.445999999999998</v>
          </cell>
          <cell r="FH114">
            <v>63.822000000000003</v>
          </cell>
          <cell r="FI114">
            <v>63.822000000000003</v>
          </cell>
          <cell r="FJ114">
            <v>213.09</v>
          </cell>
          <cell r="FK114">
            <v>714.096</v>
          </cell>
          <cell r="FL114">
            <v>58.02</v>
          </cell>
          <cell r="FM114">
            <v>29.01</v>
          </cell>
          <cell r="FN114">
            <v>46.415999999999997</v>
          </cell>
          <cell r="FO114">
            <v>133.446</v>
          </cell>
          <cell r="FP114">
            <v>58.02</v>
          </cell>
          <cell r="FQ114">
            <v>53.381999999999998</v>
          </cell>
          <cell r="FR114">
            <v>57.456000000000003</v>
          </cell>
          <cell r="FS114">
            <v>168.858</v>
          </cell>
          <cell r="FT114">
            <v>38.304000000000002</v>
          </cell>
          <cell r="FU114">
            <v>38.304000000000002</v>
          </cell>
          <cell r="FV114">
            <v>31.92</v>
          </cell>
          <cell r="FW114">
            <v>108.52800000000001</v>
          </cell>
          <cell r="FX114">
            <v>48.527999999999999</v>
          </cell>
          <cell r="FY114">
            <v>0</v>
          </cell>
          <cell r="FZ114">
            <v>0</v>
          </cell>
          <cell r="GA114">
            <v>48.527999999999999</v>
          </cell>
          <cell r="GB114">
            <v>459.36</v>
          </cell>
          <cell r="GC114">
            <v>3413.3867999999998</v>
          </cell>
        </row>
        <row r="115">
          <cell r="A115" t="str">
            <v>VALLEY WHOLESALE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3228</v>
          </cell>
          <cell r="M115">
            <v>6456</v>
          </cell>
          <cell r="N115">
            <v>9684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3228</v>
          </cell>
          <cell r="T115">
            <v>3228</v>
          </cell>
          <cell r="U115">
            <v>3228</v>
          </cell>
          <cell r="V115">
            <v>9684</v>
          </cell>
          <cell r="W115">
            <v>19368</v>
          </cell>
          <cell r="X115">
            <v>6456</v>
          </cell>
          <cell r="Y115">
            <v>3228</v>
          </cell>
          <cell r="Z115">
            <v>3504</v>
          </cell>
          <cell r="AA115">
            <v>13188</v>
          </cell>
          <cell r="AB115">
            <v>3504</v>
          </cell>
          <cell r="AC115">
            <v>3504</v>
          </cell>
          <cell r="AD115">
            <v>7008</v>
          </cell>
          <cell r="AE115">
            <v>14016</v>
          </cell>
          <cell r="AF115">
            <v>3504</v>
          </cell>
          <cell r="AG115">
            <v>10512</v>
          </cell>
          <cell r="AH115">
            <v>8064</v>
          </cell>
          <cell r="AI115">
            <v>22080</v>
          </cell>
          <cell r="AJ115">
            <v>12096</v>
          </cell>
          <cell r="AK115">
            <v>8064</v>
          </cell>
          <cell r="AL115">
            <v>8064</v>
          </cell>
          <cell r="AM115">
            <v>28224</v>
          </cell>
          <cell r="AN115">
            <v>77508</v>
          </cell>
          <cell r="AO115">
            <v>4032</v>
          </cell>
          <cell r="AP115">
            <v>4032</v>
          </cell>
          <cell r="AQ115">
            <v>4032</v>
          </cell>
          <cell r="AR115">
            <v>12096</v>
          </cell>
          <cell r="AS115">
            <v>4032</v>
          </cell>
          <cell r="AT115">
            <v>8064</v>
          </cell>
          <cell r="AU115">
            <v>4032</v>
          </cell>
          <cell r="AV115">
            <v>16128</v>
          </cell>
          <cell r="AW115">
            <v>8064</v>
          </cell>
          <cell r="AX115">
            <v>0</v>
          </cell>
          <cell r="AY115">
            <v>0</v>
          </cell>
          <cell r="AZ115">
            <v>8064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36288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4794</v>
          </cell>
          <cell r="BM115">
            <v>4794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4794</v>
          </cell>
          <cell r="BW115">
            <v>5802</v>
          </cell>
          <cell r="BX115">
            <v>0</v>
          </cell>
          <cell r="BY115">
            <v>5802</v>
          </cell>
          <cell r="BZ115">
            <v>11604</v>
          </cell>
          <cell r="CA115">
            <v>5802</v>
          </cell>
          <cell r="CB115">
            <v>11604</v>
          </cell>
          <cell r="CC115">
            <v>6384</v>
          </cell>
          <cell r="CD115">
            <v>23790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35394</v>
          </cell>
          <cell r="CN115">
            <v>173352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3.2280000000000002</v>
          </cell>
          <cell r="DB115">
            <v>6.4560000000000004</v>
          </cell>
          <cell r="DC115">
            <v>9.6839999999999993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3.2280000000000002</v>
          </cell>
          <cell r="DI115">
            <v>3.2280000000000002</v>
          </cell>
          <cell r="DJ115">
            <v>3.2280000000000002</v>
          </cell>
          <cell r="DK115">
            <v>9.6839999999999993</v>
          </cell>
          <cell r="DL115">
            <v>19.367999999999999</v>
          </cell>
          <cell r="DM115">
            <v>6.4560000000000004</v>
          </cell>
          <cell r="DN115">
            <v>3.2280000000000002</v>
          </cell>
          <cell r="DO115">
            <v>3.504</v>
          </cell>
          <cell r="DP115">
            <v>13.188000000000001</v>
          </cell>
          <cell r="DQ115">
            <v>3.504</v>
          </cell>
          <cell r="DR115">
            <v>3.504</v>
          </cell>
          <cell r="DS115">
            <v>7.008</v>
          </cell>
          <cell r="DT115">
            <v>14.016</v>
          </cell>
          <cell r="DU115">
            <v>3.504</v>
          </cell>
          <cell r="DV115">
            <v>10.512</v>
          </cell>
          <cell r="DW115">
            <v>8.0640000000000001</v>
          </cell>
          <cell r="DX115">
            <v>22.08</v>
          </cell>
          <cell r="DY115">
            <v>12.096</v>
          </cell>
          <cell r="DZ115">
            <v>8.0640000000000001</v>
          </cell>
          <cell r="EA115">
            <v>8.0640000000000001</v>
          </cell>
          <cell r="EB115">
            <v>28.224</v>
          </cell>
          <cell r="EC115">
            <v>77.507999999999996</v>
          </cell>
          <cell r="ED115">
            <v>4.032</v>
          </cell>
          <cell r="EE115">
            <v>4.032</v>
          </cell>
          <cell r="EF115">
            <v>4.032</v>
          </cell>
          <cell r="EG115">
            <v>12.096</v>
          </cell>
          <cell r="EH115">
            <v>4.032</v>
          </cell>
          <cell r="EI115">
            <v>8.0640000000000001</v>
          </cell>
          <cell r="EJ115">
            <v>4.032</v>
          </cell>
          <cell r="EK115">
            <v>16.128</v>
          </cell>
          <cell r="EL115">
            <v>8.0640000000000001</v>
          </cell>
          <cell r="EM115">
            <v>0</v>
          </cell>
          <cell r="EN115">
            <v>0</v>
          </cell>
          <cell r="EO115">
            <v>8.0640000000000001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36.287999999999997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4.7939999999999996</v>
          </cell>
          <cell r="FB115">
            <v>4.7939999999999996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4.7939999999999996</v>
          </cell>
          <cell r="FL115">
            <v>5.8019999999999996</v>
          </cell>
          <cell r="FM115">
            <v>0</v>
          </cell>
          <cell r="FN115">
            <v>5.8019999999999996</v>
          </cell>
          <cell r="FO115">
            <v>11.603999999999999</v>
          </cell>
          <cell r="FP115">
            <v>5.8019999999999996</v>
          </cell>
          <cell r="FQ115">
            <v>11.603999999999999</v>
          </cell>
          <cell r="FR115">
            <v>6.3840000000000003</v>
          </cell>
          <cell r="FS115">
            <v>23.79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35.393999999999998</v>
          </cell>
          <cell r="GC115">
            <v>173.352</v>
          </cell>
        </row>
        <row r="116">
          <cell r="A116" t="str">
            <v>VALUE DRUG</v>
          </cell>
          <cell r="B116">
            <v>50356.800000000003</v>
          </cell>
          <cell r="C116">
            <v>0</v>
          </cell>
          <cell r="D116">
            <v>12912</v>
          </cell>
          <cell r="E116">
            <v>63268.800000000003</v>
          </cell>
          <cell r="F116">
            <v>63268.800000000003</v>
          </cell>
          <cell r="G116">
            <v>0</v>
          </cell>
          <cell r="H116">
            <v>29052</v>
          </cell>
          <cell r="I116">
            <v>19368</v>
          </cell>
          <cell r="J116">
            <v>48420</v>
          </cell>
          <cell r="K116">
            <v>9684</v>
          </cell>
          <cell r="L116">
            <v>6456</v>
          </cell>
          <cell r="M116">
            <v>6456</v>
          </cell>
          <cell r="N116">
            <v>22596</v>
          </cell>
          <cell r="O116">
            <v>9684</v>
          </cell>
          <cell r="P116">
            <v>9684</v>
          </cell>
          <cell r="Q116">
            <v>3228</v>
          </cell>
          <cell r="R116">
            <v>22596</v>
          </cell>
          <cell r="S116">
            <v>9684</v>
          </cell>
          <cell r="T116">
            <v>6456</v>
          </cell>
          <cell r="U116">
            <v>6456</v>
          </cell>
          <cell r="V116">
            <v>22596</v>
          </cell>
          <cell r="W116">
            <v>116208</v>
          </cell>
          <cell r="X116">
            <v>9684</v>
          </cell>
          <cell r="Y116">
            <v>9960</v>
          </cell>
          <cell r="Z116">
            <v>10512</v>
          </cell>
          <cell r="AA116">
            <v>30156</v>
          </cell>
          <cell r="AB116">
            <v>17520</v>
          </cell>
          <cell r="AC116">
            <v>42048</v>
          </cell>
          <cell r="AD116">
            <v>0</v>
          </cell>
          <cell r="AE116">
            <v>59568</v>
          </cell>
          <cell r="AF116">
            <v>28032</v>
          </cell>
          <cell r="AG116">
            <v>0</v>
          </cell>
          <cell r="AH116">
            <v>12096</v>
          </cell>
          <cell r="AI116">
            <v>40128</v>
          </cell>
          <cell r="AJ116">
            <v>12096</v>
          </cell>
          <cell r="AK116">
            <v>12096</v>
          </cell>
          <cell r="AL116">
            <v>8064</v>
          </cell>
          <cell r="AM116">
            <v>32256</v>
          </cell>
          <cell r="AN116">
            <v>162108</v>
          </cell>
          <cell r="AO116">
            <v>12096</v>
          </cell>
          <cell r="AP116">
            <v>12096</v>
          </cell>
          <cell r="AQ116">
            <v>12096</v>
          </cell>
          <cell r="AR116">
            <v>36288</v>
          </cell>
          <cell r="AS116">
            <v>8064</v>
          </cell>
          <cell r="AT116">
            <v>12096</v>
          </cell>
          <cell r="AU116">
            <v>0</v>
          </cell>
          <cell r="AV116">
            <v>20160</v>
          </cell>
          <cell r="AW116">
            <v>12096</v>
          </cell>
          <cell r="AX116">
            <v>17424</v>
          </cell>
          <cell r="AY116">
            <v>17424</v>
          </cell>
          <cell r="AZ116">
            <v>46944</v>
          </cell>
          <cell r="BA116">
            <v>8712</v>
          </cell>
          <cell r="BB116">
            <v>13068</v>
          </cell>
          <cell r="BC116">
            <v>9588</v>
          </cell>
          <cell r="BD116">
            <v>31368</v>
          </cell>
          <cell r="BE116">
            <v>134760</v>
          </cell>
          <cell r="BF116">
            <v>4794</v>
          </cell>
          <cell r="BG116">
            <v>14382</v>
          </cell>
          <cell r="BH116">
            <v>14382</v>
          </cell>
          <cell r="BI116">
            <v>33558</v>
          </cell>
          <cell r="BJ116">
            <v>0</v>
          </cell>
          <cell r="BK116">
            <v>0</v>
          </cell>
          <cell r="BL116">
            <v>10548</v>
          </cell>
          <cell r="BM116">
            <v>10548</v>
          </cell>
          <cell r="BN116">
            <v>0</v>
          </cell>
          <cell r="BO116">
            <v>5274</v>
          </cell>
          <cell r="BP116">
            <v>10548</v>
          </cell>
          <cell r="BQ116">
            <v>15822</v>
          </cell>
          <cell r="BR116">
            <v>5802</v>
          </cell>
          <cell r="BS116">
            <v>5802</v>
          </cell>
          <cell r="BT116">
            <v>5802</v>
          </cell>
          <cell r="BU116">
            <v>17406</v>
          </cell>
          <cell r="BV116">
            <v>77334</v>
          </cell>
          <cell r="BW116">
            <v>5802</v>
          </cell>
          <cell r="BX116">
            <v>5802</v>
          </cell>
          <cell r="BY116">
            <v>5802</v>
          </cell>
          <cell r="BZ116">
            <v>17406</v>
          </cell>
          <cell r="CA116">
            <v>23208</v>
          </cell>
          <cell r="CB116">
            <v>17406</v>
          </cell>
          <cell r="CC116">
            <v>6384</v>
          </cell>
          <cell r="CD116">
            <v>46998</v>
          </cell>
          <cell r="CE116">
            <v>31920</v>
          </cell>
          <cell r="CF116">
            <v>19152</v>
          </cell>
          <cell r="CG116">
            <v>31920</v>
          </cell>
          <cell r="CH116">
            <v>82992</v>
          </cell>
          <cell r="CI116">
            <v>25536</v>
          </cell>
          <cell r="CJ116">
            <v>0</v>
          </cell>
          <cell r="CK116">
            <v>0</v>
          </cell>
          <cell r="CL116">
            <v>25536</v>
          </cell>
          <cell r="CM116">
            <v>172932</v>
          </cell>
          <cell r="CN116">
            <v>726610.8</v>
          </cell>
          <cell r="CQ116">
            <v>50.3568</v>
          </cell>
          <cell r="CR116">
            <v>0</v>
          </cell>
          <cell r="CS116">
            <v>12.912000000000001</v>
          </cell>
          <cell r="CT116">
            <v>63.268800000000006</v>
          </cell>
          <cell r="CU116">
            <v>63.268800000000006</v>
          </cell>
          <cell r="CV116">
            <v>0</v>
          </cell>
          <cell r="CW116">
            <v>29.052</v>
          </cell>
          <cell r="CX116">
            <v>19.367999999999999</v>
          </cell>
          <cell r="CY116">
            <v>48.42</v>
          </cell>
          <cell r="CZ116">
            <v>9.6839999999999993</v>
          </cell>
          <cell r="DA116">
            <v>6.4560000000000004</v>
          </cell>
          <cell r="DB116">
            <v>6.4560000000000004</v>
          </cell>
          <cell r="DC116">
            <v>22.596</v>
          </cell>
          <cell r="DD116">
            <v>9.6839999999999993</v>
          </cell>
          <cell r="DE116">
            <v>9.6839999999999993</v>
          </cell>
          <cell r="DF116">
            <v>3.2280000000000002</v>
          </cell>
          <cell r="DG116">
            <v>22.596</v>
          </cell>
          <cell r="DH116">
            <v>9.6839999999999993</v>
          </cell>
          <cell r="DI116">
            <v>6.4560000000000004</v>
          </cell>
          <cell r="DJ116">
            <v>6.4560000000000004</v>
          </cell>
          <cell r="DK116">
            <v>22.596</v>
          </cell>
          <cell r="DL116">
            <v>116.208</v>
          </cell>
          <cell r="DM116">
            <v>9.6839999999999993</v>
          </cell>
          <cell r="DN116">
            <v>9.9600000000000009</v>
          </cell>
          <cell r="DO116">
            <v>10.512</v>
          </cell>
          <cell r="DP116">
            <v>30.155999999999999</v>
          </cell>
          <cell r="DQ116">
            <v>17.52</v>
          </cell>
          <cell r="DR116">
            <v>42.048000000000002</v>
          </cell>
          <cell r="DS116">
            <v>0</v>
          </cell>
          <cell r="DT116">
            <v>59.567999999999998</v>
          </cell>
          <cell r="DU116">
            <v>28.032</v>
          </cell>
          <cell r="DV116">
            <v>0</v>
          </cell>
          <cell r="DW116">
            <v>12.096</v>
          </cell>
          <cell r="DX116">
            <v>40.128</v>
          </cell>
          <cell r="DY116">
            <v>12.096</v>
          </cell>
          <cell r="DZ116">
            <v>12.096</v>
          </cell>
          <cell r="EA116">
            <v>8.0640000000000001</v>
          </cell>
          <cell r="EB116">
            <v>32.256</v>
          </cell>
          <cell r="EC116">
            <v>162.108</v>
          </cell>
          <cell r="ED116">
            <v>12.096</v>
          </cell>
          <cell r="EE116">
            <v>12.096</v>
          </cell>
          <cell r="EF116">
            <v>12.096</v>
          </cell>
          <cell r="EG116">
            <v>36.287999999999997</v>
          </cell>
          <cell r="EH116">
            <v>8.0640000000000001</v>
          </cell>
          <cell r="EI116">
            <v>12.096</v>
          </cell>
          <cell r="EJ116">
            <v>0</v>
          </cell>
          <cell r="EK116">
            <v>20.16</v>
          </cell>
          <cell r="EL116">
            <v>12.096</v>
          </cell>
          <cell r="EM116">
            <v>17.423999999999999</v>
          </cell>
          <cell r="EN116">
            <v>17.423999999999999</v>
          </cell>
          <cell r="EO116">
            <v>46.944000000000003</v>
          </cell>
          <cell r="EP116">
            <v>8.7119999999999997</v>
          </cell>
          <cell r="EQ116">
            <v>13.068</v>
          </cell>
          <cell r="ER116">
            <v>9.5879999999999992</v>
          </cell>
          <cell r="ES116">
            <v>31.367999999999999</v>
          </cell>
          <cell r="ET116">
            <v>134.76</v>
          </cell>
          <cell r="EU116">
            <v>4.7939999999999996</v>
          </cell>
          <cell r="EV116">
            <v>14.382</v>
          </cell>
          <cell r="EW116">
            <v>14.382</v>
          </cell>
          <cell r="EX116">
            <v>33.558</v>
          </cell>
          <cell r="EY116">
            <v>0</v>
          </cell>
          <cell r="EZ116">
            <v>0</v>
          </cell>
          <cell r="FA116">
            <v>10.548</v>
          </cell>
          <cell r="FB116">
            <v>10.548</v>
          </cell>
          <cell r="FC116">
            <v>0</v>
          </cell>
          <cell r="FD116">
            <v>5.274</v>
          </cell>
          <cell r="FE116">
            <v>10.548</v>
          </cell>
          <cell r="FF116">
            <v>15.821999999999999</v>
          </cell>
          <cell r="FG116">
            <v>5.8019999999999996</v>
          </cell>
          <cell r="FH116">
            <v>5.8019999999999996</v>
          </cell>
          <cell r="FI116">
            <v>5.8019999999999996</v>
          </cell>
          <cell r="FJ116">
            <v>17.405999999999999</v>
          </cell>
          <cell r="FK116">
            <v>77.334000000000003</v>
          </cell>
          <cell r="FL116">
            <v>5.8019999999999996</v>
          </cell>
          <cell r="FM116">
            <v>5.8019999999999996</v>
          </cell>
          <cell r="FN116">
            <v>5.8019999999999996</v>
          </cell>
          <cell r="FO116">
            <v>17.405999999999999</v>
          </cell>
          <cell r="FP116">
            <v>23.207999999999998</v>
          </cell>
          <cell r="FQ116">
            <v>17.405999999999999</v>
          </cell>
          <cell r="FR116">
            <v>6.3840000000000003</v>
          </cell>
          <cell r="FS116">
            <v>46.997999999999998</v>
          </cell>
          <cell r="FT116">
            <v>31.92</v>
          </cell>
          <cell r="FU116">
            <v>19.152000000000001</v>
          </cell>
          <cell r="FV116">
            <v>31.92</v>
          </cell>
          <cell r="FW116">
            <v>82.992000000000004</v>
          </cell>
          <cell r="FX116">
            <v>25.536000000000001</v>
          </cell>
          <cell r="FY116">
            <v>0</v>
          </cell>
          <cell r="FZ116">
            <v>0</v>
          </cell>
          <cell r="GA116">
            <v>25.536000000000001</v>
          </cell>
          <cell r="GB116">
            <v>172.93199999999999</v>
          </cell>
          <cell r="GC116">
            <v>726.61080000000004</v>
          </cell>
        </row>
        <row r="117">
          <cell r="A117" t="str">
            <v>Fentora 400 Mcg Total</v>
          </cell>
          <cell r="B117">
            <v>3713652.6</v>
          </cell>
          <cell r="C117">
            <v>3179580</v>
          </cell>
          <cell r="D117">
            <v>2101428</v>
          </cell>
          <cell r="E117">
            <v>8994660.5999999996</v>
          </cell>
          <cell r="F117">
            <v>8994660.5999999996</v>
          </cell>
          <cell r="G117">
            <v>3098342</v>
          </cell>
          <cell r="H117">
            <v>2966532</v>
          </cell>
          <cell r="I117">
            <v>2779308</v>
          </cell>
          <cell r="J117">
            <v>8844182</v>
          </cell>
          <cell r="K117">
            <v>3470100</v>
          </cell>
          <cell r="L117">
            <v>3550800</v>
          </cell>
          <cell r="M117">
            <v>2995584</v>
          </cell>
          <cell r="N117">
            <v>10016484</v>
          </cell>
          <cell r="O117">
            <v>3544344</v>
          </cell>
          <cell r="P117">
            <v>2947164</v>
          </cell>
          <cell r="Q117">
            <v>2656644</v>
          </cell>
          <cell r="R117">
            <v>9148152</v>
          </cell>
          <cell r="S117">
            <v>4076964</v>
          </cell>
          <cell r="T117">
            <v>2818044</v>
          </cell>
          <cell r="U117">
            <v>1555896</v>
          </cell>
          <cell r="V117">
            <v>8450904</v>
          </cell>
          <cell r="W117">
            <v>36459722</v>
          </cell>
          <cell r="X117">
            <v>4341660</v>
          </cell>
          <cell r="Y117">
            <v>2243400</v>
          </cell>
          <cell r="Z117">
            <v>2907492</v>
          </cell>
          <cell r="AA117">
            <v>9492552</v>
          </cell>
          <cell r="AB117">
            <v>3370848</v>
          </cell>
          <cell r="AC117">
            <v>2838240</v>
          </cell>
          <cell r="AD117">
            <v>2568432</v>
          </cell>
          <cell r="AE117">
            <v>8777520</v>
          </cell>
          <cell r="AF117">
            <v>3661680</v>
          </cell>
          <cell r="AG117">
            <v>3215808</v>
          </cell>
          <cell r="AH117">
            <v>3185280</v>
          </cell>
          <cell r="AI117">
            <v>10062768</v>
          </cell>
          <cell r="AJ117">
            <v>4068288</v>
          </cell>
          <cell r="AK117">
            <v>2886912</v>
          </cell>
          <cell r="AL117">
            <v>3709440</v>
          </cell>
          <cell r="AM117">
            <v>10664640</v>
          </cell>
          <cell r="AN117">
            <v>38997480</v>
          </cell>
          <cell r="AO117">
            <v>2657088</v>
          </cell>
          <cell r="AP117">
            <v>3100608</v>
          </cell>
          <cell r="AQ117">
            <v>3257856</v>
          </cell>
          <cell r="AR117">
            <v>9015552</v>
          </cell>
          <cell r="AS117">
            <v>3298176</v>
          </cell>
          <cell r="AT117">
            <v>3032064</v>
          </cell>
          <cell r="AU117">
            <v>2979648</v>
          </cell>
          <cell r="AV117">
            <v>9309888</v>
          </cell>
          <cell r="AW117">
            <v>3717000</v>
          </cell>
          <cell r="AX117">
            <v>3084048</v>
          </cell>
          <cell r="AY117">
            <v>3528360</v>
          </cell>
          <cell r="AZ117">
            <v>10329408</v>
          </cell>
          <cell r="BA117">
            <v>3297492</v>
          </cell>
          <cell r="BB117">
            <v>3550140</v>
          </cell>
          <cell r="BC117">
            <v>4262988</v>
          </cell>
          <cell r="BD117">
            <v>11110620</v>
          </cell>
          <cell r="BE117">
            <v>39765468</v>
          </cell>
          <cell r="BF117">
            <v>3183216</v>
          </cell>
          <cell r="BG117">
            <v>2852430</v>
          </cell>
          <cell r="BH117">
            <v>3720144</v>
          </cell>
          <cell r="BI117">
            <v>9755790</v>
          </cell>
          <cell r="BJ117">
            <v>2981868</v>
          </cell>
          <cell r="BK117">
            <v>3010632</v>
          </cell>
          <cell r="BL117">
            <v>3790512</v>
          </cell>
          <cell r="BM117">
            <v>9783012</v>
          </cell>
          <cell r="BN117">
            <v>3338442</v>
          </cell>
          <cell r="BO117">
            <v>3913308</v>
          </cell>
          <cell r="BP117">
            <v>3122208</v>
          </cell>
          <cell r="BQ117">
            <v>10373958</v>
          </cell>
          <cell r="BR117">
            <v>3533316</v>
          </cell>
          <cell r="BS117">
            <v>4647402</v>
          </cell>
          <cell r="BT117">
            <v>3649458</v>
          </cell>
          <cell r="BU117">
            <v>11830176</v>
          </cell>
          <cell r="BV117">
            <v>41742936</v>
          </cell>
          <cell r="BW117">
            <v>3475398</v>
          </cell>
          <cell r="BX117">
            <v>3133080</v>
          </cell>
          <cell r="BY117">
            <v>4038192</v>
          </cell>
          <cell r="BZ117">
            <v>10646670</v>
          </cell>
          <cell r="CA117">
            <v>3707478</v>
          </cell>
          <cell r="CB117">
            <v>4487124</v>
          </cell>
          <cell r="CC117">
            <v>4066608</v>
          </cell>
          <cell r="CD117">
            <v>12261210</v>
          </cell>
          <cell r="CE117">
            <v>3792096</v>
          </cell>
          <cell r="CF117">
            <v>4673088</v>
          </cell>
          <cell r="CG117">
            <v>3734640</v>
          </cell>
          <cell r="CH117">
            <v>12199824</v>
          </cell>
          <cell r="CI117">
            <v>4491984</v>
          </cell>
          <cell r="CJ117">
            <v>0</v>
          </cell>
          <cell r="CK117">
            <v>0</v>
          </cell>
          <cell r="CL117">
            <v>4491984</v>
          </cell>
          <cell r="CM117">
            <v>39599688</v>
          </cell>
          <cell r="CN117">
            <v>205559954.59999999</v>
          </cell>
          <cell r="CQ117">
            <v>3713.6526000000003</v>
          </cell>
          <cell r="CR117">
            <v>3179.58</v>
          </cell>
          <cell r="CS117">
            <v>2101.4279999999999</v>
          </cell>
          <cell r="CT117">
            <v>8994.6605999999974</v>
          </cell>
          <cell r="CU117">
            <v>8994.6605999999974</v>
          </cell>
          <cell r="CV117">
            <v>3098.3420000000001</v>
          </cell>
          <cell r="CW117">
            <v>2966.5320000000002</v>
          </cell>
          <cell r="CX117">
            <v>2779.308</v>
          </cell>
          <cell r="CY117">
            <v>8844.1820000000007</v>
          </cell>
          <cell r="CZ117">
            <v>3470.1000000000004</v>
          </cell>
          <cell r="DA117">
            <v>3550.8000000000006</v>
          </cell>
          <cell r="DB117">
            <v>2995.5839999999994</v>
          </cell>
          <cell r="DC117">
            <v>10016.484</v>
          </cell>
          <cell r="DD117">
            <v>3544.3440000000001</v>
          </cell>
          <cell r="DE117">
            <v>2947.1640000000002</v>
          </cell>
          <cell r="DF117">
            <v>2656.6440000000002</v>
          </cell>
          <cell r="DG117">
            <v>9148.152</v>
          </cell>
          <cell r="DH117">
            <v>4076.9640000000009</v>
          </cell>
          <cell r="DI117">
            <v>2818.0440000000003</v>
          </cell>
          <cell r="DJ117">
            <v>1555.8959999999997</v>
          </cell>
          <cell r="DK117">
            <v>8450.9040000000005</v>
          </cell>
          <cell r="DL117">
            <v>36459.722000000009</v>
          </cell>
          <cell r="DM117">
            <v>4341.6600000000008</v>
          </cell>
          <cell r="DN117">
            <v>2243.4</v>
          </cell>
          <cell r="DO117">
            <v>2907.4919999999993</v>
          </cell>
          <cell r="DP117">
            <v>9492.5520000000015</v>
          </cell>
          <cell r="DQ117">
            <v>3370.848</v>
          </cell>
          <cell r="DR117">
            <v>2838.24</v>
          </cell>
          <cell r="DS117">
            <v>2568.4319999999993</v>
          </cell>
          <cell r="DT117">
            <v>8777.52</v>
          </cell>
          <cell r="DU117">
            <v>3661.6799999999994</v>
          </cell>
          <cell r="DV117">
            <v>3215.808</v>
          </cell>
          <cell r="DW117">
            <v>3185.2799999999997</v>
          </cell>
          <cell r="DX117">
            <v>10062.768000000002</v>
          </cell>
          <cell r="DY117">
            <v>4068.2880000000005</v>
          </cell>
          <cell r="DZ117">
            <v>2886.9119999999994</v>
          </cell>
          <cell r="EA117">
            <v>3709.4400000000005</v>
          </cell>
          <cell r="EB117">
            <v>10664.64</v>
          </cell>
          <cell r="EC117">
            <v>38997.479999999996</v>
          </cell>
          <cell r="ED117">
            <v>2657.0880000000002</v>
          </cell>
          <cell r="EE117">
            <v>3100.6080000000006</v>
          </cell>
          <cell r="EF117">
            <v>3257.8559999999998</v>
          </cell>
          <cell r="EG117">
            <v>9015.5519999999997</v>
          </cell>
          <cell r="EH117">
            <v>3298.1759999999999</v>
          </cell>
          <cell r="EI117">
            <v>3032.0639999999999</v>
          </cell>
          <cell r="EJ117">
            <v>2979.6480000000001</v>
          </cell>
          <cell r="EK117">
            <v>9309.887999999999</v>
          </cell>
          <cell r="EL117">
            <v>3716.9999999999995</v>
          </cell>
          <cell r="EM117">
            <v>3084.0479999999998</v>
          </cell>
          <cell r="EN117">
            <v>3528.3600000000006</v>
          </cell>
          <cell r="EO117">
            <v>10329.408000000003</v>
          </cell>
          <cell r="EP117">
            <v>3297.4920000000006</v>
          </cell>
          <cell r="EQ117">
            <v>3550.14</v>
          </cell>
          <cell r="ER117">
            <v>4262.9879999999994</v>
          </cell>
          <cell r="ES117">
            <v>11110.620000000003</v>
          </cell>
          <cell r="ET117">
            <v>39765.468000000008</v>
          </cell>
          <cell r="EU117">
            <v>3183.2159999999999</v>
          </cell>
          <cell r="EV117">
            <v>2852.43</v>
          </cell>
          <cell r="EW117">
            <v>3720.1439999999993</v>
          </cell>
          <cell r="EX117">
            <v>9755.7899999999991</v>
          </cell>
          <cell r="EY117">
            <v>2981.8680000000004</v>
          </cell>
          <cell r="EZ117">
            <v>3010.6319999999996</v>
          </cell>
          <cell r="FA117">
            <v>3790.5119999999993</v>
          </cell>
          <cell r="FB117">
            <v>9783.0120000000006</v>
          </cell>
          <cell r="FC117">
            <v>3338.4419999999996</v>
          </cell>
          <cell r="FD117">
            <v>3913.3079999999991</v>
          </cell>
          <cell r="FE117">
            <v>3122.2079999999996</v>
          </cell>
          <cell r="FF117">
            <v>10373.957999999999</v>
          </cell>
          <cell r="FG117">
            <v>3533.3159999999998</v>
          </cell>
          <cell r="FH117">
            <v>4647.402</v>
          </cell>
          <cell r="FI117">
            <v>3649.4580000000001</v>
          </cell>
          <cell r="FJ117">
            <v>11830.175999999998</v>
          </cell>
          <cell r="FK117">
            <v>41742.936000000002</v>
          </cell>
          <cell r="FL117">
            <v>3463.7940000000003</v>
          </cell>
          <cell r="FM117">
            <v>3133.0800000000004</v>
          </cell>
          <cell r="FN117">
            <v>4026.5880000000002</v>
          </cell>
          <cell r="FO117">
            <v>10623.462</v>
          </cell>
          <cell r="FP117">
            <v>3707.4780000000005</v>
          </cell>
          <cell r="FQ117">
            <v>4487.1239999999998</v>
          </cell>
          <cell r="FR117">
            <v>4066.6080000000002</v>
          </cell>
          <cell r="FS117">
            <v>12261.21</v>
          </cell>
          <cell r="FT117">
            <v>3792.0960000000005</v>
          </cell>
          <cell r="FU117">
            <v>4673.0879999999997</v>
          </cell>
          <cell r="FV117">
            <v>3734.6400000000003</v>
          </cell>
          <cell r="FW117">
            <v>12199.824000000002</v>
          </cell>
          <cell r="FX117">
            <v>4491.9840000000013</v>
          </cell>
          <cell r="FY117">
            <v>0</v>
          </cell>
          <cell r="FZ117">
            <v>0</v>
          </cell>
          <cell r="GA117">
            <v>4491.9840000000013</v>
          </cell>
          <cell r="GB117">
            <v>39599.687999999987</v>
          </cell>
          <cell r="GC117">
            <v>205559.9546</v>
          </cell>
        </row>
        <row r="121">
          <cell r="A121" t="str">
            <v>Fentora 600 Mcg</v>
          </cell>
          <cell r="B121" t="str">
            <v>OCT</v>
          </cell>
          <cell r="C121" t="str">
            <v>NOV</v>
          </cell>
          <cell r="D121" t="str">
            <v>DEC</v>
          </cell>
          <cell r="E121" t="str">
            <v>Q4 2006</v>
          </cell>
          <cell r="F121" t="str">
            <v>2006 Total</v>
          </cell>
          <cell r="G121" t="str">
            <v>JAN</v>
          </cell>
          <cell r="H121" t="str">
            <v>FEB</v>
          </cell>
          <cell r="I121" t="str">
            <v>MAR</v>
          </cell>
          <cell r="J121" t="str">
            <v>Q1 2007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Q2 2007</v>
          </cell>
          <cell r="O121" t="str">
            <v>JUL</v>
          </cell>
          <cell r="P121" t="str">
            <v>AUG</v>
          </cell>
          <cell r="Q121" t="str">
            <v>SEP</v>
          </cell>
          <cell r="R121" t="str">
            <v>Q3 2007</v>
          </cell>
          <cell r="S121" t="str">
            <v>OCT</v>
          </cell>
          <cell r="T121" t="str">
            <v>NOV</v>
          </cell>
          <cell r="U121" t="str">
            <v>DEC</v>
          </cell>
          <cell r="V121" t="str">
            <v>Q4 2007</v>
          </cell>
          <cell r="W121" t="str">
            <v>2007 Total</v>
          </cell>
          <cell r="X121" t="str">
            <v>JAN</v>
          </cell>
          <cell r="Y121" t="str">
            <v>FEB</v>
          </cell>
          <cell r="Z121" t="str">
            <v>MAR</v>
          </cell>
          <cell r="AA121" t="str">
            <v>Q1 2008</v>
          </cell>
          <cell r="AB121" t="str">
            <v>APR</v>
          </cell>
          <cell r="AC121" t="str">
            <v>MAY</v>
          </cell>
          <cell r="AD121" t="str">
            <v>JUN</v>
          </cell>
          <cell r="AE121" t="str">
            <v>Q2 2008</v>
          </cell>
          <cell r="AF121" t="str">
            <v>JUL</v>
          </cell>
          <cell r="AG121" t="str">
            <v>AUG</v>
          </cell>
          <cell r="AH121" t="str">
            <v>SEP</v>
          </cell>
          <cell r="AI121" t="str">
            <v>Q3 2008</v>
          </cell>
          <cell r="AJ121" t="str">
            <v>OCT</v>
          </cell>
          <cell r="AK121" t="str">
            <v>NOV</v>
          </cell>
          <cell r="AL121" t="str">
            <v>DEC</v>
          </cell>
          <cell r="AM121" t="str">
            <v>Q4 2008</v>
          </cell>
          <cell r="AN121" t="str">
            <v>2008 Total</v>
          </cell>
          <cell r="AO121" t="str">
            <v>JAN</v>
          </cell>
          <cell r="AP121" t="str">
            <v>FEB</v>
          </cell>
          <cell r="AQ121" t="str">
            <v>MAR</v>
          </cell>
          <cell r="AR121" t="str">
            <v>Q1 2009</v>
          </cell>
          <cell r="AS121" t="str">
            <v>APR</v>
          </cell>
          <cell r="AT121" t="str">
            <v>MAY</v>
          </cell>
          <cell r="AU121" t="str">
            <v>JUN</v>
          </cell>
          <cell r="AV121" t="str">
            <v>Q2 2009</v>
          </cell>
          <cell r="AW121" t="str">
            <v>JUL</v>
          </cell>
          <cell r="AX121" t="str">
            <v>AUG</v>
          </cell>
          <cell r="AY121" t="str">
            <v>SEP</v>
          </cell>
          <cell r="AZ121" t="str">
            <v>Q3 2009</v>
          </cell>
          <cell r="BA121" t="str">
            <v>OCT</v>
          </cell>
          <cell r="BB121" t="str">
            <v>NOV</v>
          </cell>
          <cell r="BC121" t="str">
            <v>DEC</v>
          </cell>
          <cell r="BD121" t="str">
            <v>Q4 2009</v>
          </cell>
          <cell r="BE121" t="str">
            <v>2009 Total</v>
          </cell>
          <cell r="BF121" t="str">
            <v>JAN</v>
          </cell>
          <cell r="BG121" t="str">
            <v>FEB</v>
          </cell>
          <cell r="BH121" t="str">
            <v>MAR</v>
          </cell>
          <cell r="BI121" t="str">
            <v>Q1 2010</v>
          </cell>
          <cell r="BJ121" t="str">
            <v>APR</v>
          </cell>
          <cell r="BK121" t="str">
            <v>MAY</v>
          </cell>
          <cell r="BL121" t="str">
            <v>JUN</v>
          </cell>
          <cell r="BM121" t="str">
            <v>Q2 2010</v>
          </cell>
          <cell r="BN121" t="str">
            <v>JUL</v>
          </cell>
          <cell r="BO121" t="str">
            <v>AUG</v>
          </cell>
          <cell r="BP121" t="str">
            <v>SEP</v>
          </cell>
          <cell r="BQ121" t="str">
            <v>Q3 2010</v>
          </cell>
          <cell r="BR121" t="str">
            <v>OCT</v>
          </cell>
          <cell r="BS121" t="str">
            <v>NOV</v>
          </cell>
          <cell r="BT121" t="str">
            <v>DEC</v>
          </cell>
          <cell r="BU121" t="str">
            <v>Q4 2010</v>
          </cell>
          <cell r="BV121" t="str">
            <v>2010 Total</v>
          </cell>
          <cell r="BW121" t="str">
            <v>JAN</v>
          </cell>
          <cell r="BX121" t="str">
            <v>FEB</v>
          </cell>
          <cell r="BY121" t="str">
            <v>MAR</v>
          </cell>
          <cell r="BZ121" t="str">
            <v>Q1 2011</v>
          </cell>
          <cell r="CA121" t="str">
            <v>APR</v>
          </cell>
          <cell r="CB121" t="str">
            <v>MAY</v>
          </cell>
          <cell r="CC121" t="str">
            <v>JUN</v>
          </cell>
          <cell r="CD121" t="str">
            <v>Q2 2011</v>
          </cell>
          <cell r="CE121" t="str">
            <v>JUL</v>
          </cell>
          <cell r="CF121" t="str">
            <v>AUG</v>
          </cell>
          <cell r="CG121" t="str">
            <v>SEP</v>
          </cell>
          <cell r="CH121" t="str">
            <v>Q3 2011</v>
          </cell>
          <cell r="CI121" t="str">
            <v>OCT</v>
          </cell>
          <cell r="CJ121" t="str">
            <v>NOV</v>
          </cell>
          <cell r="CK121" t="str">
            <v>DEC</v>
          </cell>
          <cell r="CL121" t="str">
            <v>Q4 2011</v>
          </cell>
          <cell r="CM121" t="str">
            <v>2011 Total</v>
          </cell>
          <cell r="CN121" t="str">
            <v>Grand Total</v>
          </cell>
          <cell r="CQ121" t="str">
            <v>OCT</v>
          </cell>
          <cell r="CR121" t="str">
            <v>NOV</v>
          </cell>
          <cell r="CS121" t="str">
            <v>DEC</v>
          </cell>
          <cell r="CT121" t="str">
            <v>Q4 2006</v>
          </cell>
          <cell r="CU121" t="str">
            <v>2006 Total</v>
          </cell>
          <cell r="CV121" t="str">
            <v>JAN</v>
          </cell>
          <cell r="CW121" t="str">
            <v>FEB</v>
          </cell>
          <cell r="CX121" t="str">
            <v>MAR</v>
          </cell>
          <cell r="CY121" t="str">
            <v>Q1 2007</v>
          </cell>
          <cell r="CZ121" t="str">
            <v>APR</v>
          </cell>
          <cell r="DA121" t="str">
            <v>MAY</v>
          </cell>
          <cell r="DB121" t="str">
            <v>JUN</v>
          </cell>
          <cell r="DC121" t="str">
            <v>Q2 2007</v>
          </cell>
          <cell r="DD121" t="str">
            <v>JUL</v>
          </cell>
          <cell r="DE121" t="str">
            <v>AUG</v>
          </cell>
          <cell r="DF121" t="str">
            <v>SEP</v>
          </cell>
          <cell r="DG121" t="str">
            <v>Q3 2007</v>
          </cell>
          <cell r="DH121" t="str">
            <v>OCT</v>
          </cell>
          <cell r="DI121" t="str">
            <v>NOV</v>
          </cell>
          <cell r="DJ121" t="str">
            <v>DEC</v>
          </cell>
          <cell r="DK121" t="str">
            <v>Q4 2007</v>
          </cell>
          <cell r="DL121" t="str">
            <v>2007 Total</v>
          </cell>
          <cell r="DM121" t="str">
            <v>JAN</v>
          </cell>
          <cell r="DN121" t="str">
            <v>FEB</v>
          </cell>
          <cell r="DO121" t="str">
            <v>MAR</v>
          </cell>
          <cell r="DP121" t="str">
            <v>Q1 2008</v>
          </cell>
          <cell r="DQ121" t="str">
            <v>APR</v>
          </cell>
          <cell r="DR121" t="str">
            <v>MAY</v>
          </cell>
          <cell r="DS121" t="str">
            <v>JUN</v>
          </cell>
          <cell r="DT121" t="str">
            <v>Q2 2008</v>
          </cell>
          <cell r="DU121" t="str">
            <v>JUL</v>
          </cell>
          <cell r="DV121" t="str">
            <v>AUG</v>
          </cell>
          <cell r="DW121" t="str">
            <v>SEP</v>
          </cell>
          <cell r="DX121" t="str">
            <v>Q3 2008</v>
          </cell>
          <cell r="DY121" t="str">
            <v>OCT</v>
          </cell>
          <cell r="DZ121" t="str">
            <v>NOV</v>
          </cell>
          <cell r="EA121" t="str">
            <v>DEC</v>
          </cell>
          <cell r="EB121" t="str">
            <v>Q4 2008</v>
          </cell>
          <cell r="EC121" t="str">
            <v>2008 Total</v>
          </cell>
          <cell r="ED121" t="str">
            <v>JAN</v>
          </cell>
          <cell r="EE121" t="str">
            <v>FEB</v>
          </cell>
          <cell r="EF121" t="str">
            <v>MAR</v>
          </cell>
          <cell r="EG121" t="str">
            <v>Q1 2009</v>
          </cell>
          <cell r="EH121" t="str">
            <v>APR</v>
          </cell>
          <cell r="EI121" t="str">
            <v>MAY</v>
          </cell>
          <cell r="EJ121" t="str">
            <v>JUN</v>
          </cell>
          <cell r="EK121" t="str">
            <v>Q2 2009</v>
          </cell>
          <cell r="EL121" t="str">
            <v>JUL</v>
          </cell>
          <cell r="EM121" t="str">
            <v>AUG</v>
          </cell>
          <cell r="EN121" t="str">
            <v>SEP</v>
          </cell>
          <cell r="EO121" t="str">
            <v>Q3 2009</v>
          </cell>
          <cell r="EP121" t="str">
            <v>OCT</v>
          </cell>
          <cell r="EQ121" t="str">
            <v>NOV</v>
          </cell>
          <cell r="ER121" t="str">
            <v>DEC</v>
          </cell>
          <cell r="ES121" t="str">
            <v>Q4 2009</v>
          </cell>
          <cell r="ET121" t="str">
            <v>2009 Total</v>
          </cell>
          <cell r="EU121" t="str">
            <v>JAN</v>
          </cell>
          <cell r="EV121" t="str">
            <v>FEB</v>
          </cell>
          <cell r="EW121" t="str">
            <v>MAR</v>
          </cell>
          <cell r="EX121" t="str">
            <v>Q1 2010</v>
          </cell>
          <cell r="EY121" t="str">
            <v>APR</v>
          </cell>
          <cell r="EZ121" t="str">
            <v>MAY</v>
          </cell>
          <cell r="FA121" t="str">
            <v>JUN</v>
          </cell>
          <cell r="FB121" t="str">
            <v>Q2 2010</v>
          </cell>
          <cell r="FC121" t="str">
            <v>JUL</v>
          </cell>
          <cell r="FD121" t="str">
            <v>AUG</v>
          </cell>
          <cell r="FE121" t="str">
            <v>SEP</v>
          </cell>
          <cell r="FF121" t="str">
            <v>Q3 2010</v>
          </cell>
          <cell r="FG121" t="str">
            <v>OCT</v>
          </cell>
          <cell r="FH121" t="str">
            <v>NOV</v>
          </cell>
          <cell r="FI121" t="str">
            <v>DEC</v>
          </cell>
          <cell r="FJ121" t="str">
            <v>Q4 2010</v>
          </cell>
          <cell r="FK121" t="str">
            <v>2010 Total</v>
          </cell>
          <cell r="FL121" t="str">
            <v>JAN</v>
          </cell>
          <cell r="FM121" t="str">
            <v>FEB</v>
          </cell>
          <cell r="FN121" t="str">
            <v>MAR</v>
          </cell>
          <cell r="FO121" t="str">
            <v>Q1 2011</v>
          </cell>
          <cell r="FP121" t="str">
            <v>APR</v>
          </cell>
          <cell r="FQ121" t="str">
            <v>MAY</v>
          </cell>
          <cell r="FR121" t="str">
            <v>JUN</v>
          </cell>
          <cell r="FS121" t="str">
            <v>Q2 2011</v>
          </cell>
          <cell r="FT121" t="str">
            <v>JUL</v>
          </cell>
          <cell r="FU121" t="str">
            <v>AUG</v>
          </cell>
          <cell r="FV121" t="str">
            <v>SEP</v>
          </cell>
          <cell r="FW121" t="str">
            <v>Q3 2011</v>
          </cell>
          <cell r="FX121" t="str">
            <v>OCT</v>
          </cell>
          <cell r="FY121" t="str">
            <v>NOV</v>
          </cell>
          <cell r="FZ121" t="str">
            <v>DEC</v>
          </cell>
          <cell r="GA121" t="str">
            <v>Q4 2011</v>
          </cell>
          <cell r="GB121" t="str">
            <v>2011 Total</v>
          </cell>
          <cell r="GC121" t="str">
            <v>Grand Total</v>
          </cell>
        </row>
        <row r="122">
          <cell r="A122" t="str">
            <v>ABC</v>
          </cell>
          <cell r="B122">
            <v>527100</v>
          </cell>
          <cell r="C122">
            <v>315000</v>
          </cell>
          <cell r="D122">
            <v>386400</v>
          </cell>
          <cell r="E122">
            <v>1228500</v>
          </cell>
          <cell r="F122">
            <v>1228500</v>
          </cell>
          <cell r="G122">
            <v>441000</v>
          </cell>
          <cell r="H122">
            <v>390600</v>
          </cell>
          <cell r="I122">
            <v>361200</v>
          </cell>
          <cell r="J122">
            <v>1192800</v>
          </cell>
          <cell r="K122">
            <v>453600</v>
          </cell>
          <cell r="L122">
            <v>550200</v>
          </cell>
          <cell r="M122">
            <v>558600</v>
          </cell>
          <cell r="N122">
            <v>1562400</v>
          </cell>
          <cell r="O122">
            <v>340200</v>
          </cell>
          <cell r="P122">
            <v>583800</v>
          </cell>
          <cell r="Q122">
            <v>319200</v>
          </cell>
          <cell r="R122">
            <v>1243200</v>
          </cell>
          <cell r="S122">
            <v>609000</v>
          </cell>
          <cell r="T122">
            <v>554400</v>
          </cell>
          <cell r="U122">
            <v>197400</v>
          </cell>
          <cell r="V122">
            <v>1360800</v>
          </cell>
          <cell r="W122">
            <v>5359200</v>
          </cell>
          <cell r="X122">
            <v>949200</v>
          </cell>
          <cell r="Y122">
            <v>282120</v>
          </cell>
          <cell r="Z122">
            <v>556320</v>
          </cell>
          <cell r="AA122">
            <v>1787640</v>
          </cell>
          <cell r="AB122">
            <v>642960</v>
          </cell>
          <cell r="AC122">
            <v>597360</v>
          </cell>
          <cell r="AD122">
            <v>428640</v>
          </cell>
          <cell r="AE122">
            <v>1668960</v>
          </cell>
          <cell r="AF122">
            <v>638400</v>
          </cell>
          <cell r="AG122">
            <v>591888</v>
          </cell>
          <cell r="AH122">
            <v>430008</v>
          </cell>
          <cell r="AI122">
            <v>1660296</v>
          </cell>
          <cell r="AJ122">
            <v>665988</v>
          </cell>
          <cell r="AK122">
            <v>445740</v>
          </cell>
          <cell r="AL122">
            <v>823308</v>
          </cell>
          <cell r="AM122">
            <v>1935036</v>
          </cell>
          <cell r="AN122">
            <v>7051932</v>
          </cell>
          <cell r="AO122">
            <v>225492</v>
          </cell>
          <cell r="AP122">
            <v>613548</v>
          </cell>
          <cell r="AQ122">
            <v>529644</v>
          </cell>
          <cell r="AR122">
            <v>1368684</v>
          </cell>
          <cell r="AS122">
            <v>681720</v>
          </cell>
          <cell r="AT122">
            <v>419520</v>
          </cell>
          <cell r="AU122">
            <v>382812</v>
          </cell>
          <cell r="AV122">
            <v>1484052</v>
          </cell>
          <cell r="AW122">
            <v>535320</v>
          </cell>
          <cell r="AX122">
            <v>396480</v>
          </cell>
          <cell r="AY122">
            <v>685344</v>
          </cell>
          <cell r="AZ122">
            <v>1617144</v>
          </cell>
          <cell r="BA122">
            <v>521088</v>
          </cell>
          <cell r="BB122">
            <v>589056</v>
          </cell>
          <cell r="BC122">
            <v>622800</v>
          </cell>
          <cell r="BD122">
            <v>1732944</v>
          </cell>
          <cell r="BE122">
            <v>6202824</v>
          </cell>
          <cell r="BF122">
            <v>411048</v>
          </cell>
          <cell r="BG122">
            <v>635256</v>
          </cell>
          <cell r="BH122">
            <v>566748</v>
          </cell>
          <cell r="BI122">
            <v>1613052</v>
          </cell>
          <cell r="BJ122">
            <v>747360</v>
          </cell>
          <cell r="BK122">
            <v>510696</v>
          </cell>
          <cell r="BL122">
            <v>819720</v>
          </cell>
          <cell r="BM122">
            <v>2077776</v>
          </cell>
          <cell r="BN122">
            <v>472788</v>
          </cell>
          <cell r="BO122">
            <v>829092</v>
          </cell>
          <cell r="BP122">
            <v>596124</v>
          </cell>
          <cell r="BQ122">
            <v>1898004</v>
          </cell>
          <cell r="BR122">
            <v>768696</v>
          </cell>
          <cell r="BS122">
            <v>866640</v>
          </cell>
          <cell r="BT122">
            <v>625488</v>
          </cell>
          <cell r="BU122">
            <v>2260824</v>
          </cell>
          <cell r="BV122">
            <v>7849656</v>
          </cell>
          <cell r="BW122">
            <v>700848</v>
          </cell>
          <cell r="BX122">
            <v>715920</v>
          </cell>
          <cell r="BY122">
            <v>557664</v>
          </cell>
          <cell r="BZ122">
            <v>1974432</v>
          </cell>
          <cell r="CA122">
            <v>663168</v>
          </cell>
          <cell r="CB122">
            <v>700164</v>
          </cell>
          <cell r="CC122">
            <v>655068</v>
          </cell>
          <cell r="CD122">
            <v>2018400</v>
          </cell>
          <cell r="CE122">
            <v>547272</v>
          </cell>
          <cell r="CF122">
            <v>688236</v>
          </cell>
          <cell r="CG122">
            <v>737988</v>
          </cell>
          <cell r="CH122">
            <v>1973496</v>
          </cell>
          <cell r="CI122">
            <v>652548</v>
          </cell>
          <cell r="CJ122">
            <v>0</v>
          </cell>
          <cell r="CK122">
            <v>0</v>
          </cell>
          <cell r="CL122">
            <v>652548</v>
          </cell>
          <cell r="CM122">
            <v>6618876</v>
          </cell>
          <cell r="CN122">
            <v>34310988</v>
          </cell>
          <cell r="CQ122">
            <v>527.1</v>
          </cell>
          <cell r="CR122">
            <v>315</v>
          </cell>
          <cell r="CS122">
            <v>386.4</v>
          </cell>
          <cell r="CT122">
            <v>1228.5</v>
          </cell>
          <cell r="CU122">
            <v>1228.5</v>
          </cell>
          <cell r="CV122">
            <v>441</v>
          </cell>
          <cell r="CW122">
            <v>390.6</v>
          </cell>
          <cell r="CX122">
            <v>361.2</v>
          </cell>
          <cell r="CY122">
            <v>1192.8</v>
          </cell>
          <cell r="CZ122">
            <v>453.6</v>
          </cell>
          <cell r="DA122">
            <v>550.20000000000005</v>
          </cell>
          <cell r="DB122">
            <v>558.6</v>
          </cell>
          <cell r="DC122">
            <v>1562.4</v>
          </cell>
          <cell r="DD122">
            <v>340.2</v>
          </cell>
          <cell r="DE122">
            <v>583.79999999999995</v>
          </cell>
          <cell r="DF122">
            <v>319.2</v>
          </cell>
          <cell r="DG122">
            <v>1243.2</v>
          </cell>
          <cell r="DH122">
            <v>609</v>
          </cell>
          <cell r="DI122">
            <v>554.4</v>
          </cell>
          <cell r="DJ122">
            <v>197.4</v>
          </cell>
          <cell r="DK122">
            <v>1360.8</v>
          </cell>
          <cell r="DL122">
            <v>5359.2</v>
          </cell>
          <cell r="DM122">
            <v>949.2</v>
          </cell>
          <cell r="DN122">
            <v>282.12</v>
          </cell>
          <cell r="DO122">
            <v>556.32000000000005</v>
          </cell>
          <cell r="DP122">
            <v>1787.64</v>
          </cell>
          <cell r="DQ122">
            <v>642.96</v>
          </cell>
          <cell r="DR122">
            <v>597.36</v>
          </cell>
          <cell r="DS122">
            <v>428.64</v>
          </cell>
          <cell r="DT122">
            <v>1668.96</v>
          </cell>
          <cell r="DU122">
            <v>638.4</v>
          </cell>
          <cell r="DV122">
            <v>591.88800000000003</v>
          </cell>
          <cell r="DW122">
            <v>430.00799999999998</v>
          </cell>
          <cell r="DX122">
            <v>1660.296</v>
          </cell>
          <cell r="DY122">
            <v>665.98800000000006</v>
          </cell>
          <cell r="DZ122">
            <v>445.74</v>
          </cell>
          <cell r="EA122">
            <v>823.30799999999999</v>
          </cell>
          <cell r="EB122">
            <v>1935.0360000000001</v>
          </cell>
          <cell r="EC122">
            <v>7051.9319999999998</v>
          </cell>
          <cell r="ED122">
            <v>225.49199999999999</v>
          </cell>
          <cell r="EE122">
            <v>613.548</v>
          </cell>
          <cell r="EF122">
            <v>529.64400000000001</v>
          </cell>
          <cell r="EG122">
            <v>1368.684</v>
          </cell>
          <cell r="EH122">
            <v>681.72</v>
          </cell>
          <cell r="EI122">
            <v>419.52</v>
          </cell>
          <cell r="EJ122">
            <v>382.81200000000001</v>
          </cell>
          <cell r="EK122">
            <v>1484.0519999999999</v>
          </cell>
          <cell r="EL122">
            <v>535.32000000000005</v>
          </cell>
          <cell r="EM122">
            <v>396.48</v>
          </cell>
          <cell r="EN122">
            <v>685.34400000000005</v>
          </cell>
          <cell r="EO122">
            <v>1617.144</v>
          </cell>
          <cell r="EP122">
            <v>521.08799999999997</v>
          </cell>
          <cell r="EQ122">
            <v>589.05600000000004</v>
          </cell>
          <cell r="ER122">
            <v>622.79999999999995</v>
          </cell>
          <cell r="ES122">
            <v>1732.944</v>
          </cell>
          <cell r="ET122">
            <v>6202.8239999999996</v>
          </cell>
          <cell r="EU122">
            <v>411.048</v>
          </cell>
          <cell r="EV122">
            <v>635.25599999999997</v>
          </cell>
          <cell r="EW122">
            <v>566.74800000000005</v>
          </cell>
          <cell r="EX122">
            <v>1613.0519999999999</v>
          </cell>
          <cell r="EY122">
            <v>747.36</v>
          </cell>
          <cell r="EZ122">
            <v>510.69600000000003</v>
          </cell>
          <cell r="FA122">
            <v>819.72</v>
          </cell>
          <cell r="FB122">
            <v>2077.7759999999998</v>
          </cell>
          <cell r="FC122">
            <v>472.78800000000001</v>
          </cell>
          <cell r="FD122">
            <v>829.09199999999998</v>
          </cell>
          <cell r="FE122">
            <v>596.12400000000002</v>
          </cell>
          <cell r="FF122">
            <v>1898.0039999999999</v>
          </cell>
          <cell r="FG122">
            <v>768.69600000000003</v>
          </cell>
          <cell r="FH122">
            <v>866.64</v>
          </cell>
          <cell r="FI122">
            <v>625.48800000000006</v>
          </cell>
          <cell r="FJ122">
            <v>2260.8240000000001</v>
          </cell>
          <cell r="FK122">
            <v>7849.6559999999999</v>
          </cell>
          <cell r="FL122">
            <v>700.84799999999996</v>
          </cell>
          <cell r="FM122">
            <v>715.92</v>
          </cell>
          <cell r="FN122">
            <v>557.66399999999999</v>
          </cell>
          <cell r="FO122">
            <v>1974.432</v>
          </cell>
          <cell r="FP122">
            <v>663.16800000000001</v>
          </cell>
          <cell r="FQ122">
            <v>700.16399999999999</v>
          </cell>
          <cell r="FR122">
            <v>655.06799999999998</v>
          </cell>
          <cell r="FS122">
            <v>2018.4</v>
          </cell>
          <cell r="FT122">
            <v>547.27200000000005</v>
          </cell>
          <cell r="FU122">
            <v>688.23599999999999</v>
          </cell>
          <cell r="FV122">
            <v>737.98800000000006</v>
          </cell>
          <cell r="FW122">
            <v>1973.4960000000001</v>
          </cell>
          <cell r="FX122">
            <v>652.548</v>
          </cell>
          <cell r="FY122">
            <v>0</v>
          </cell>
          <cell r="FZ122">
            <v>0</v>
          </cell>
          <cell r="GA122">
            <v>652.548</v>
          </cell>
          <cell r="GB122">
            <v>6618.8760000000002</v>
          </cell>
          <cell r="GC122">
            <v>34310.987999999998</v>
          </cell>
        </row>
        <row r="123">
          <cell r="A123" t="str">
            <v>ANDA</v>
          </cell>
          <cell r="BL123">
            <v>6852</v>
          </cell>
          <cell r="BM123">
            <v>6852</v>
          </cell>
          <cell r="BN123">
            <v>6852</v>
          </cell>
          <cell r="BO123">
            <v>6852</v>
          </cell>
          <cell r="BP123">
            <v>6852</v>
          </cell>
          <cell r="BQ123">
            <v>20556</v>
          </cell>
          <cell r="BR123">
            <v>14388</v>
          </cell>
          <cell r="BS123">
            <v>15072</v>
          </cell>
          <cell r="BT123">
            <v>0</v>
          </cell>
          <cell r="BU123">
            <v>29460</v>
          </cell>
          <cell r="BV123">
            <v>56868</v>
          </cell>
          <cell r="BW123">
            <v>0</v>
          </cell>
          <cell r="BX123">
            <v>7536</v>
          </cell>
          <cell r="BY123">
            <v>0</v>
          </cell>
          <cell r="BZ123">
            <v>7536</v>
          </cell>
          <cell r="CA123">
            <v>0</v>
          </cell>
          <cell r="CB123">
            <v>0</v>
          </cell>
          <cell r="CC123">
            <v>8292</v>
          </cell>
          <cell r="CD123">
            <v>8292</v>
          </cell>
          <cell r="CE123">
            <v>8292</v>
          </cell>
          <cell r="CF123">
            <v>33168</v>
          </cell>
          <cell r="CG123">
            <v>16584</v>
          </cell>
          <cell r="CH123">
            <v>58044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73872</v>
          </cell>
          <cell r="CN123">
            <v>130740</v>
          </cell>
          <cell r="EY123">
            <v>0</v>
          </cell>
          <cell r="EZ123">
            <v>0</v>
          </cell>
          <cell r="FA123">
            <v>6.8520000000000003</v>
          </cell>
          <cell r="FB123">
            <v>6.8520000000000003</v>
          </cell>
          <cell r="FC123">
            <v>6.8520000000000003</v>
          </cell>
          <cell r="FD123">
            <v>6.8520000000000003</v>
          </cell>
          <cell r="FE123">
            <v>6.8520000000000003</v>
          </cell>
          <cell r="FF123">
            <v>20.556000000000001</v>
          </cell>
          <cell r="FG123">
            <v>14.388</v>
          </cell>
          <cell r="FH123">
            <v>15.071999999999999</v>
          </cell>
          <cell r="FI123">
            <v>0</v>
          </cell>
          <cell r="FJ123">
            <v>29.46</v>
          </cell>
          <cell r="FK123">
            <v>56.868000000000002</v>
          </cell>
          <cell r="FP123">
            <v>0</v>
          </cell>
          <cell r="FQ123">
            <v>0</v>
          </cell>
          <cell r="FR123">
            <v>8.2919999999999998</v>
          </cell>
          <cell r="FS123">
            <v>8.2919999999999998</v>
          </cell>
          <cell r="FT123">
            <v>8.2919999999999998</v>
          </cell>
          <cell r="FU123">
            <v>33.167999999999999</v>
          </cell>
          <cell r="FV123">
            <v>16.584</v>
          </cell>
          <cell r="FW123">
            <v>58.043999999999997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73.872</v>
          </cell>
          <cell r="GC123">
            <v>130.74</v>
          </cell>
        </row>
        <row r="124">
          <cell r="A124" t="str">
            <v>BELLCO</v>
          </cell>
          <cell r="B124">
            <v>7980</v>
          </cell>
          <cell r="C124">
            <v>4200</v>
          </cell>
          <cell r="D124">
            <v>4200</v>
          </cell>
          <cell r="E124">
            <v>16380</v>
          </cell>
          <cell r="F124">
            <v>16380</v>
          </cell>
          <cell r="G124">
            <v>0</v>
          </cell>
          <cell r="H124">
            <v>12600</v>
          </cell>
          <cell r="I124">
            <v>8400</v>
          </cell>
          <cell r="J124">
            <v>21000</v>
          </cell>
          <cell r="K124">
            <v>0</v>
          </cell>
          <cell r="L124">
            <v>8400</v>
          </cell>
          <cell r="M124">
            <v>0</v>
          </cell>
          <cell r="N124">
            <v>8400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29400</v>
          </cell>
          <cell r="X124">
            <v>0</v>
          </cell>
          <cell r="Y124">
            <v>0</v>
          </cell>
          <cell r="Z124">
            <v>13680</v>
          </cell>
          <cell r="AA124">
            <v>13680</v>
          </cell>
          <cell r="AB124">
            <v>0</v>
          </cell>
          <cell r="AC124">
            <v>0</v>
          </cell>
          <cell r="AD124">
            <v>4560</v>
          </cell>
          <cell r="AE124">
            <v>4560</v>
          </cell>
          <cell r="AF124">
            <v>13680</v>
          </cell>
          <cell r="AG124">
            <v>5244</v>
          </cell>
          <cell r="AH124">
            <v>0</v>
          </cell>
          <cell r="AI124">
            <v>18924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37164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82944</v>
          </cell>
          <cell r="CQ124">
            <v>7.98</v>
          </cell>
          <cell r="CR124">
            <v>4.2</v>
          </cell>
          <cell r="CS124">
            <v>4.2</v>
          </cell>
          <cell r="CT124">
            <v>16.38</v>
          </cell>
          <cell r="CU124">
            <v>16.38</v>
          </cell>
          <cell r="CV124">
            <v>0</v>
          </cell>
          <cell r="CW124">
            <v>12.6</v>
          </cell>
          <cell r="CX124">
            <v>8.4</v>
          </cell>
          <cell r="CY124">
            <v>21</v>
          </cell>
          <cell r="CZ124">
            <v>0</v>
          </cell>
          <cell r="DA124">
            <v>8.4</v>
          </cell>
          <cell r="DB124">
            <v>0</v>
          </cell>
          <cell r="DC124">
            <v>8.4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29.4</v>
          </cell>
          <cell r="DM124">
            <v>0</v>
          </cell>
          <cell r="DN124">
            <v>0</v>
          </cell>
          <cell r="DO124">
            <v>13.68</v>
          </cell>
          <cell r="DP124">
            <v>13.68</v>
          </cell>
          <cell r="DQ124">
            <v>0</v>
          </cell>
          <cell r="DR124">
            <v>0</v>
          </cell>
          <cell r="DS124">
            <v>4.5599999999999996</v>
          </cell>
          <cell r="DT124">
            <v>4.5599999999999996</v>
          </cell>
          <cell r="DU124">
            <v>13.68</v>
          </cell>
          <cell r="DV124">
            <v>5.2439999999999998</v>
          </cell>
          <cell r="DW124">
            <v>0</v>
          </cell>
          <cell r="DX124">
            <v>18.923999999999999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37.164000000000001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82.944000000000003</v>
          </cell>
        </row>
        <row r="125">
          <cell r="A125" t="str">
            <v>BURLINGTON DRUG</v>
          </cell>
          <cell r="B125">
            <v>3990</v>
          </cell>
          <cell r="C125">
            <v>0</v>
          </cell>
          <cell r="D125">
            <v>0</v>
          </cell>
          <cell r="E125">
            <v>3990</v>
          </cell>
          <cell r="F125">
            <v>3990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4560</v>
          </cell>
          <cell r="AA125">
            <v>4560</v>
          </cell>
          <cell r="AB125">
            <v>4560</v>
          </cell>
          <cell r="AC125">
            <v>18240</v>
          </cell>
          <cell r="AD125">
            <v>4560</v>
          </cell>
          <cell r="AE125">
            <v>27360</v>
          </cell>
          <cell r="AF125">
            <v>0</v>
          </cell>
          <cell r="AG125">
            <v>0</v>
          </cell>
          <cell r="AH125">
            <v>20976</v>
          </cell>
          <cell r="AI125">
            <v>20976</v>
          </cell>
          <cell r="AJ125">
            <v>0</v>
          </cell>
          <cell r="AK125">
            <v>5244</v>
          </cell>
          <cell r="AL125">
            <v>0</v>
          </cell>
          <cell r="AM125">
            <v>5244</v>
          </cell>
          <cell r="AN125">
            <v>58140</v>
          </cell>
          <cell r="AO125">
            <v>15732</v>
          </cell>
          <cell r="AP125">
            <v>0</v>
          </cell>
          <cell r="AQ125">
            <v>0</v>
          </cell>
          <cell r="AR125">
            <v>15732</v>
          </cell>
          <cell r="AS125">
            <v>0</v>
          </cell>
          <cell r="AT125">
            <v>0</v>
          </cell>
          <cell r="AU125">
            <v>5244</v>
          </cell>
          <cell r="AV125">
            <v>5244</v>
          </cell>
          <cell r="AW125">
            <v>0</v>
          </cell>
          <cell r="AX125">
            <v>5664</v>
          </cell>
          <cell r="AY125">
            <v>0</v>
          </cell>
          <cell r="AZ125">
            <v>5664</v>
          </cell>
          <cell r="BA125">
            <v>0</v>
          </cell>
          <cell r="BB125">
            <v>5664</v>
          </cell>
          <cell r="BC125">
            <v>0</v>
          </cell>
          <cell r="BD125">
            <v>5664</v>
          </cell>
          <cell r="BE125">
            <v>32304</v>
          </cell>
          <cell r="BF125">
            <v>0</v>
          </cell>
          <cell r="BG125">
            <v>6228</v>
          </cell>
          <cell r="BH125">
            <v>6228</v>
          </cell>
          <cell r="BI125">
            <v>12456</v>
          </cell>
          <cell r="BJ125">
            <v>12456</v>
          </cell>
          <cell r="BK125">
            <v>0</v>
          </cell>
          <cell r="BL125">
            <v>13704</v>
          </cell>
          <cell r="BM125">
            <v>26160</v>
          </cell>
          <cell r="BN125">
            <v>0</v>
          </cell>
          <cell r="BO125">
            <v>6852</v>
          </cell>
          <cell r="BP125">
            <v>0</v>
          </cell>
          <cell r="BQ125">
            <v>6852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45468</v>
          </cell>
          <cell r="BW125">
            <v>7536</v>
          </cell>
          <cell r="BX125">
            <v>0</v>
          </cell>
          <cell r="BY125">
            <v>0</v>
          </cell>
          <cell r="BZ125">
            <v>7536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7536</v>
          </cell>
          <cell r="CN125">
            <v>147438</v>
          </cell>
          <cell r="CQ125">
            <v>3.99</v>
          </cell>
          <cell r="CR125">
            <v>0</v>
          </cell>
          <cell r="CS125">
            <v>0</v>
          </cell>
          <cell r="CT125">
            <v>3.99</v>
          </cell>
          <cell r="CU125">
            <v>3.99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4.5599999999999996</v>
          </cell>
          <cell r="DP125">
            <v>4.5599999999999996</v>
          </cell>
          <cell r="DQ125">
            <v>4.5599999999999996</v>
          </cell>
          <cell r="DR125">
            <v>18.239999999999998</v>
          </cell>
          <cell r="DS125">
            <v>4.5599999999999996</v>
          </cell>
          <cell r="DT125">
            <v>27.36</v>
          </cell>
          <cell r="DU125">
            <v>0</v>
          </cell>
          <cell r="DV125">
            <v>0</v>
          </cell>
          <cell r="DW125">
            <v>20.975999999999999</v>
          </cell>
          <cell r="DX125">
            <v>20.975999999999999</v>
          </cell>
          <cell r="DY125">
            <v>0</v>
          </cell>
          <cell r="DZ125">
            <v>5.2439999999999998</v>
          </cell>
          <cell r="EA125">
            <v>0</v>
          </cell>
          <cell r="EB125">
            <v>5.2439999999999998</v>
          </cell>
          <cell r="EC125">
            <v>58.14</v>
          </cell>
          <cell r="ED125">
            <v>15.731999999999999</v>
          </cell>
          <cell r="EE125">
            <v>0</v>
          </cell>
          <cell r="EF125">
            <v>0</v>
          </cell>
          <cell r="EG125">
            <v>15.731999999999999</v>
          </cell>
          <cell r="EH125">
            <v>0</v>
          </cell>
          <cell r="EI125">
            <v>0</v>
          </cell>
          <cell r="EJ125">
            <v>5.2439999999999998</v>
          </cell>
          <cell r="EK125">
            <v>5.2439999999999998</v>
          </cell>
          <cell r="EL125">
            <v>0</v>
          </cell>
          <cell r="EM125">
            <v>5.6639999999999997</v>
          </cell>
          <cell r="EN125">
            <v>0</v>
          </cell>
          <cell r="EO125">
            <v>5.6639999999999997</v>
          </cell>
          <cell r="EP125">
            <v>0</v>
          </cell>
          <cell r="EQ125">
            <v>5.6639999999999997</v>
          </cell>
          <cell r="ER125">
            <v>0</v>
          </cell>
          <cell r="ES125">
            <v>5.6639999999999997</v>
          </cell>
          <cell r="ET125">
            <v>32.304000000000002</v>
          </cell>
          <cell r="EU125">
            <v>0</v>
          </cell>
          <cell r="EV125">
            <v>6.2279999999999998</v>
          </cell>
          <cell r="EW125">
            <v>6.2279999999999998</v>
          </cell>
          <cell r="EX125">
            <v>12.456</v>
          </cell>
          <cell r="EY125">
            <v>12.456</v>
          </cell>
          <cell r="EZ125">
            <v>0</v>
          </cell>
          <cell r="FA125">
            <v>13.704000000000001</v>
          </cell>
          <cell r="FB125">
            <v>26.16</v>
          </cell>
          <cell r="FC125">
            <v>0</v>
          </cell>
          <cell r="FD125">
            <v>6.8520000000000003</v>
          </cell>
          <cell r="FE125">
            <v>0</v>
          </cell>
          <cell r="FF125">
            <v>6.8520000000000003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45.468000000000004</v>
          </cell>
          <cell r="FL125">
            <v>7.5359999999999996</v>
          </cell>
          <cell r="FM125">
            <v>0</v>
          </cell>
          <cell r="FN125">
            <v>0</v>
          </cell>
          <cell r="FO125">
            <v>7.5359999999999996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7.5359999999999996</v>
          </cell>
          <cell r="GC125">
            <v>147.43799999999999</v>
          </cell>
        </row>
        <row r="126">
          <cell r="A126" t="str">
            <v>CAPITAL RETURNS, INC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</row>
        <row r="127">
          <cell r="A127" t="str">
            <v xml:space="preserve">CAPITAL WHOLESALE 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</row>
        <row r="128">
          <cell r="A128" t="str">
            <v>CARDINAL</v>
          </cell>
          <cell r="B128">
            <v>929040</v>
          </cell>
          <cell r="C128">
            <v>684600</v>
          </cell>
          <cell r="D128">
            <v>336000</v>
          </cell>
          <cell r="E128">
            <v>1949640</v>
          </cell>
          <cell r="F128">
            <v>1949640</v>
          </cell>
          <cell r="G128">
            <v>1213800</v>
          </cell>
          <cell r="H128">
            <v>886200</v>
          </cell>
          <cell r="I128">
            <v>814800</v>
          </cell>
          <cell r="J128">
            <v>2914800</v>
          </cell>
          <cell r="K128">
            <v>991200</v>
          </cell>
          <cell r="L128">
            <v>882000</v>
          </cell>
          <cell r="M128">
            <v>999600</v>
          </cell>
          <cell r="N128">
            <v>2872800</v>
          </cell>
          <cell r="O128">
            <v>1184400</v>
          </cell>
          <cell r="P128">
            <v>903000</v>
          </cell>
          <cell r="Q128">
            <v>890400</v>
          </cell>
          <cell r="R128">
            <v>2977800</v>
          </cell>
          <cell r="S128">
            <v>1537200</v>
          </cell>
          <cell r="T128">
            <v>953400</v>
          </cell>
          <cell r="U128">
            <v>567000</v>
          </cell>
          <cell r="V128">
            <v>3057600</v>
          </cell>
          <cell r="W128">
            <v>11823000</v>
          </cell>
          <cell r="X128">
            <v>1394400</v>
          </cell>
          <cell r="Y128">
            <v>938280</v>
          </cell>
          <cell r="Z128">
            <v>743280</v>
          </cell>
          <cell r="AA128">
            <v>3075960</v>
          </cell>
          <cell r="AB128">
            <v>971280</v>
          </cell>
          <cell r="AC128">
            <v>706800</v>
          </cell>
          <cell r="AD128">
            <v>848160</v>
          </cell>
          <cell r="AE128">
            <v>2526240</v>
          </cell>
          <cell r="AF128">
            <v>1331520</v>
          </cell>
          <cell r="AG128">
            <v>871872</v>
          </cell>
          <cell r="AH128">
            <v>1027824</v>
          </cell>
          <cell r="AI128">
            <v>3231216</v>
          </cell>
          <cell r="AJ128">
            <v>1531248</v>
          </cell>
          <cell r="AK128">
            <v>797088</v>
          </cell>
          <cell r="AL128">
            <v>964896</v>
          </cell>
          <cell r="AM128">
            <v>3293232</v>
          </cell>
          <cell r="AN128">
            <v>12126648</v>
          </cell>
          <cell r="AO128">
            <v>1006848</v>
          </cell>
          <cell r="AP128">
            <v>1027824</v>
          </cell>
          <cell r="AQ128">
            <v>1111728</v>
          </cell>
          <cell r="AR128">
            <v>3146400</v>
          </cell>
          <cell r="AS128">
            <v>922944</v>
          </cell>
          <cell r="AT128">
            <v>922944</v>
          </cell>
          <cell r="AU128">
            <v>922944</v>
          </cell>
          <cell r="AV128">
            <v>2768832</v>
          </cell>
          <cell r="AW128">
            <v>1256064</v>
          </cell>
          <cell r="AX128">
            <v>974208</v>
          </cell>
          <cell r="AY128">
            <v>1291392</v>
          </cell>
          <cell r="AZ128">
            <v>3521664</v>
          </cell>
          <cell r="BA128">
            <v>974208</v>
          </cell>
          <cell r="BB128">
            <v>928896</v>
          </cell>
          <cell r="BC128">
            <v>1442736</v>
          </cell>
          <cell r="BD128">
            <v>3345840</v>
          </cell>
          <cell r="BE128">
            <v>12782736</v>
          </cell>
          <cell r="BF128">
            <v>1145952</v>
          </cell>
          <cell r="BG128">
            <v>871920</v>
          </cell>
          <cell r="BH128">
            <v>1195776</v>
          </cell>
          <cell r="BI128">
            <v>3213648</v>
          </cell>
          <cell r="BJ128">
            <v>1021392</v>
          </cell>
          <cell r="BK128">
            <v>946656</v>
          </cell>
          <cell r="BL128">
            <v>994128</v>
          </cell>
          <cell r="BM128">
            <v>2962176</v>
          </cell>
          <cell r="BN128">
            <v>931872</v>
          </cell>
          <cell r="BO128">
            <v>1342992</v>
          </cell>
          <cell r="BP128">
            <v>959280</v>
          </cell>
          <cell r="BQ128">
            <v>3234144</v>
          </cell>
          <cell r="BR128">
            <v>863232</v>
          </cell>
          <cell r="BS128">
            <v>1868928</v>
          </cell>
          <cell r="BT128">
            <v>783744</v>
          </cell>
          <cell r="BU128">
            <v>3515904</v>
          </cell>
          <cell r="BV128">
            <v>12925872</v>
          </cell>
          <cell r="BW128">
            <v>844032</v>
          </cell>
          <cell r="BX128">
            <v>1055040</v>
          </cell>
          <cell r="BY128">
            <v>1145472</v>
          </cell>
          <cell r="BZ128">
            <v>3044544</v>
          </cell>
          <cell r="CA128">
            <v>1085184</v>
          </cell>
          <cell r="CB128">
            <v>1383792</v>
          </cell>
          <cell r="CC128">
            <v>862368</v>
          </cell>
          <cell r="CD128">
            <v>3331344</v>
          </cell>
          <cell r="CE128">
            <v>1094544</v>
          </cell>
          <cell r="CF128">
            <v>1558896</v>
          </cell>
          <cell r="CG128">
            <v>1028208</v>
          </cell>
          <cell r="CH128">
            <v>3681648</v>
          </cell>
          <cell r="CI128">
            <v>1227216</v>
          </cell>
          <cell r="CJ128">
            <v>0</v>
          </cell>
          <cell r="CK128">
            <v>0</v>
          </cell>
          <cell r="CL128">
            <v>1227216</v>
          </cell>
          <cell r="CM128">
            <v>11284752</v>
          </cell>
          <cell r="CN128">
            <v>62892648</v>
          </cell>
          <cell r="CQ128">
            <v>929.04</v>
          </cell>
          <cell r="CR128">
            <v>684.6</v>
          </cell>
          <cell r="CS128">
            <v>336</v>
          </cell>
          <cell r="CT128">
            <v>1949.64</v>
          </cell>
          <cell r="CU128">
            <v>1949.64</v>
          </cell>
          <cell r="CV128">
            <v>1213.8</v>
          </cell>
          <cell r="CW128">
            <v>886.2</v>
          </cell>
          <cell r="CX128">
            <v>814.8</v>
          </cell>
          <cell r="CY128">
            <v>2914.8</v>
          </cell>
          <cell r="CZ128">
            <v>991.2</v>
          </cell>
          <cell r="DA128">
            <v>882</v>
          </cell>
          <cell r="DB128">
            <v>999.6</v>
          </cell>
          <cell r="DC128">
            <v>2872.8</v>
          </cell>
          <cell r="DD128">
            <v>1184.4000000000001</v>
          </cell>
          <cell r="DE128">
            <v>903</v>
          </cell>
          <cell r="DF128">
            <v>890.4</v>
          </cell>
          <cell r="DG128">
            <v>2977.8</v>
          </cell>
          <cell r="DH128">
            <v>1537.2</v>
          </cell>
          <cell r="DI128">
            <v>953.4</v>
          </cell>
          <cell r="DJ128">
            <v>567</v>
          </cell>
          <cell r="DK128">
            <v>3057.6</v>
          </cell>
          <cell r="DL128">
            <v>11823</v>
          </cell>
          <cell r="DM128">
            <v>1394.4</v>
          </cell>
          <cell r="DN128">
            <v>938.28</v>
          </cell>
          <cell r="DO128">
            <v>743.28</v>
          </cell>
          <cell r="DP128">
            <v>3075.96</v>
          </cell>
          <cell r="DQ128">
            <v>971.28</v>
          </cell>
          <cell r="DR128">
            <v>706.8</v>
          </cell>
          <cell r="DS128">
            <v>848.16</v>
          </cell>
          <cell r="DT128">
            <v>2526.2399999999998</v>
          </cell>
          <cell r="DU128">
            <v>1331.52</v>
          </cell>
          <cell r="DV128">
            <v>871.87199999999996</v>
          </cell>
          <cell r="DW128">
            <v>1027.8240000000001</v>
          </cell>
          <cell r="DX128">
            <v>3231.2159999999999</v>
          </cell>
          <cell r="DY128">
            <v>1531.248</v>
          </cell>
          <cell r="DZ128">
            <v>797.08799999999997</v>
          </cell>
          <cell r="EA128">
            <v>964.89599999999996</v>
          </cell>
          <cell r="EB128">
            <v>3293.232</v>
          </cell>
          <cell r="EC128">
            <v>12126.647999999999</v>
          </cell>
          <cell r="ED128">
            <v>1006.848</v>
          </cell>
          <cell r="EE128">
            <v>1027.8240000000001</v>
          </cell>
          <cell r="EF128">
            <v>1111.7280000000001</v>
          </cell>
          <cell r="EG128">
            <v>3146.4</v>
          </cell>
          <cell r="EH128">
            <v>922.94399999999996</v>
          </cell>
          <cell r="EI128">
            <v>922.94399999999996</v>
          </cell>
          <cell r="EJ128">
            <v>922.94399999999996</v>
          </cell>
          <cell r="EK128">
            <v>2768.8319999999999</v>
          </cell>
          <cell r="EL128">
            <v>1256.0640000000001</v>
          </cell>
          <cell r="EM128">
            <v>974.20799999999997</v>
          </cell>
          <cell r="EN128">
            <v>1291.3920000000001</v>
          </cell>
          <cell r="EO128">
            <v>3521.6640000000002</v>
          </cell>
          <cell r="EP128">
            <v>974.20799999999997</v>
          </cell>
          <cell r="EQ128">
            <v>928.89599999999996</v>
          </cell>
          <cell r="ER128">
            <v>1442.7360000000001</v>
          </cell>
          <cell r="ES128">
            <v>3345.84</v>
          </cell>
          <cell r="ET128">
            <v>12782.736000000001</v>
          </cell>
          <cell r="EU128">
            <v>1145.952</v>
          </cell>
          <cell r="EV128">
            <v>871.92</v>
          </cell>
          <cell r="EW128">
            <v>1195.7760000000001</v>
          </cell>
          <cell r="EX128">
            <v>3213.6480000000001</v>
          </cell>
          <cell r="EY128">
            <v>1021.3920000000001</v>
          </cell>
          <cell r="EZ128">
            <v>946.65599999999995</v>
          </cell>
          <cell r="FA128">
            <v>994.12800000000004</v>
          </cell>
          <cell r="FB128">
            <v>2962.1759999999999</v>
          </cell>
          <cell r="FC128">
            <v>931.87199999999996</v>
          </cell>
          <cell r="FD128">
            <v>1342.992</v>
          </cell>
          <cell r="FE128">
            <v>959.28</v>
          </cell>
          <cell r="FF128">
            <v>3234.1439999999998</v>
          </cell>
          <cell r="FG128">
            <v>863.23199999999997</v>
          </cell>
          <cell r="FH128">
            <v>1868.9280000000001</v>
          </cell>
          <cell r="FI128">
            <v>783.74400000000003</v>
          </cell>
          <cell r="FJ128">
            <v>3515.904</v>
          </cell>
          <cell r="FK128">
            <v>12925.871999999999</v>
          </cell>
          <cell r="FL128">
            <v>844.03200000000004</v>
          </cell>
          <cell r="FM128">
            <v>1055.04</v>
          </cell>
          <cell r="FN128">
            <v>1145.472</v>
          </cell>
          <cell r="FO128">
            <v>3044.5439999999999</v>
          </cell>
          <cell r="FP128">
            <v>1085.184</v>
          </cell>
          <cell r="FQ128">
            <v>1383.7919999999999</v>
          </cell>
          <cell r="FR128">
            <v>862.36800000000005</v>
          </cell>
          <cell r="FS128">
            <v>3331.3440000000001</v>
          </cell>
          <cell r="FT128">
            <v>1094.5440000000001</v>
          </cell>
          <cell r="FU128">
            <v>1558.896</v>
          </cell>
          <cell r="FV128">
            <v>1028.2080000000001</v>
          </cell>
          <cell r="FW128">
            <v>3681.6480000000001</v>
          </cell>
          <cell r="FX128">
            <v>1227.2159999999999</v>
          </cell>
          <cell r="FY128">
            <v>0</v>
          </cell>
          <cell r="FZ128">
            <v>0</v>
          </cell>
          <cell r="GA128">
            <v>1227.2159999999999</v>
          </cell>
          <cell r="GB128">
            <v>11284.752</v>
          </cell>
          <cell r="GC128">
            <v>62892.648000000001</v>
          </cell>
        </row>
        <row r="129">
          <cell r="A129" t="str">
            <v>DAKOTA</v>
          </cell>
          <cell r="B129">
            <v>7980</v>
          </cell>
          <cell r="C129">
            <v>0</v>
          </cell>
          <cell r="D129">
            <v>0</v>
          </cell>
          <cell r="E129">
            <v>7980</v>
          </cell>
          <cell r="F129">
            <v>7980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5244</v>
          </cell>
          <cell r="AL129">
            <v>5244</v>
          </cell>
          <cell r="AM129">
            <v>10488</v>
          </cell>
          <cell r="AN129">
            <v>10488</v>
          </cell>
          <cell r="AO129">
            <v>5244</v>
          </cell>
          <cell r="AP129">
            <v>5244</v>
          </cell>
          <cell r="AQ129">
            <v>5244</v>
          </cell>
          <cell r="AR129">
            <v>15732</v>
          </cell>
          <cell r="AS129">
            <v>5244</v>
          </cell>
          <cell r="AT129">
            <v>5244</v>
          </cell>
          <cell r="AU129">
            <v>5244</v>
          </cell>
          <cell r="AV129">
            <v>15732</v>
          </cell>
          <cell r="AW129">
            <v>0</v>
          </cell>
          <cell r="AX129">
            <v>5664</v>
          </cell>
          <cell r="AY129">
            <v>5664</v>
          </cell>
          <cell r="AZ129">
            <v>11328</v>
          </cell>
          <cell r="BA129">
            <v>0</v>
          </cell>
          <cell r="BB129">
            <v>5664</v>
          </cell>
          <cell r="BC129">
            <v>6228</v>
          </cell>
          <cell r="BD129">
            <v>11892</v>
          </cell>
          <cell r="BE129">
            <v>54684</v>
          </cell>
          <cell r="BF129">
            <v>6228</v>
          </cell>
          <cell r="BG129">
            <v>0</v>
          </cell>
          <cell r="BH129">
            <v>6228</v>
          </cell>
          <cell r="BI129">
            <v>12456</v>
          </cell>
          <cell r="BJ129">
            <v>6228</v>
          </cell>
          <cell r="BK129">
            <v>6228</v>
          </cell>
          <cell r="BL129">
            <v>0</v>
          </cell>
          <cell r="BM129">
            <v>12456</v>
          </cell>
          <cell r="BN129">
            <v>6852</v>
          </cell>
          <cell r="BO129">
            <v>0</v>
          </cell>
          <cell r="BP129">
            <v>0</v>
          </cell>
          <cell r="BQ129">
            <v>6852</v>
          </cell>
          <cell r="BR129">
            <v>7536</v>
          </cell>
          <cell r="BS129">
            <v>0</v>
          </cell>
          <cell r="BT129">
            <v>7536</v>
          </cell>
          <cell r="BU129">
            <v>15072</v>
          </cell>
          <cell r="BV129">
            <v>46836</v>
          </cell>
          <cell r="BW129">
            <v>0</v>
          </cell>
          <cell r="BX129">
            <v>7536</v>
          </cell>
          <cell r="BY129">
            <v>0</v>
          </cell>
          <cell r="BZ129">
            <v>7536</v>
          </cell>
          <cell r="CA129">
            <v>7536</v>
          </cell>
          <cell r="CB129">
            <v>0</v>
          </cell>
          <cell r="CC129">
            <v>0</v>
          </cell>
          <cell r="CD129">
            <v>7536</v>
          </cell>
          <cell r="CE129">
            <v>8292</v>
          </cell>
          <cell r="CF129">
            <v>0</v>
          </cell>
          <cell r="CG129">
            <v>0</v>
          </cell>
          <cell r="CH129">
            <v>8292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23364</v>
          </cell>
          <cell r="CN129">
            <v>143352</v>
          </cell>
          <cell r="CQ129">
            <v>7.98</v>
          </cell>
          <cell r="CR129">
            <v>0</v>
          </cell>
          <cell r="CS129">
            <v>0</v>
          </cell>
          <cell r="CT129">
            <v>7.98</v>
          </cell>
          <cell r="CU129">
            <v>7.98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5.2439999999999998</v>
          </cell>
          <cell r="EA129">
            <v>5.2439999999999998</v>
          </cell>
          <cell r="EB129">
            <v>10.488</v>
          </cell>
          <cell r="EC129">
            <v>10.488</v>
          </cell>
          <cell r="ED129">
            <v>5.2439999999999998</v>
          </cell>
          <cell r="EE129">
            <v>5.2439999999999998</v>
          </cell>
          <cell r="EF129">
            <v>5.2439999999999998</v>
          </cell>
          <cell r="EG129">
            <v>15.731999999999999</v>
          </cell>
          <cell r="EH129">
            <v>5.2439999999999998</v>
          </cell>
          <cell r="EI129">
            <v>5.2439999999999998</v>
          </cell>
          <cell r="EJ129">
            <v>5.2439999999999998</v>
          </cell>
          <cell r="EK129">
            <v>15.731999999999999</v>
          </cell>
          <cell r="EL129">
            <v>0</v>
          </cell>
          <cell r="EM129">
            <v>5.6639999999999997</v>
          </cell>
          <cell r="EN129">
            <v>5.6639999999999997</v>
          </cell>
          <cell r="EO129">
            <v>11.327999999999999</v>
          </cell>
          <cell r="EP129">
            <v>0</v>
          </cell>
          <cell r="EQ129">
            <v>5.6639999999999997</v>
          </cell>
          <cell r="ER129">
            <v>6.2279999999999998</v>
          </cell>
          <cell r="ES129">
            <v>11.891999999999999</v>
          </cell>
          <cell r="ET129">
            <v>54.683999999999997</v>
          </cell>
          <cell r="EU129">
            <v>6.2279999999999998</v>
          </cell>
          <cell r="EV129">
            <v>0</v>
          </cell>
          <cell r="EW129">
            <v>6.2279999999999998</v>
          </cell>
          <cell r="EX129">
            <v>12.456</v>
          </cell>
          <cell r="EY129">
            <v>6.2279999999999998</v>
          </cell>
          <cell r="EZ129">
            <v>6.2279999999999998</v>
          </cell>
          <cell r="FA129">
            <v>0</v>
          </cell>
          <cell r="FB129">
            <v>12.456</v>
          </cell>
          <cell r="FC129">
            <v>6.8520000000000003</v>
          </cell>
          <cell r="FD129">
            <v>0</v>
          </cell>
          <cell r="FE129">
            <v>0</v>
          </cell>
          <cell r="FF129">
            <v>6.8520000000000003</v>
          </cell>
          <cell r="FG129">
            <v>7.5359999999999996</v>
          </cell>
          <cell r="FH129">
            <v>0</v>
          </cell>
          <cell r="FI129">
            <v>7.5359999999999996</v>
          </cell>
          <cell r="FJ129">
            <v>15.071999999999999</v>
          </cell>
          <cell r="FK129">
            <v>46.835999999999999</v>
          </cell>
          <cell r="FL129">
            <v>0</v>
          </cell>
          <cell r="FM129">
            <v>7.5359999999999996</v>
          </cell>
          <cell r="FN129">
            <v>0</v>
          </cell>
          <cell r="FO129">
            <v>7.5359999999999996</v>
          </cell>
          <cell r="FP129">
            <v>7.5359999999999996</v>
          </cell>
          <cell r="FQ129">
            <v>0</v>
          </cell>
          <cell r="FR129">
            <v>0</v>
          </cell>
          <cell r="FS129">
            <v>7.5359999999999996</v>
          </cell>
          <cell r="FT129">
            <v>8.2919999999999998</v>
          </cell>
          <cell r="FU129">
            <v>0</v>
          </cell>
          <cell r="FV129">
            <v>0</v>
          </cell>
          <cell r="FW129">
            <v>8.2919999999999998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23.364000000000001</v>
          </cell>
          <cell r="GC129">
            <v>143.352</v>
          </cell>
        </row>
        <row r="130">
          <cell r="A130" t="str">
            <v>DIK Drug</v>
          </cell>
          <cell r="B130">
            <v>3990</v>
          </cell>
          <cell r="C130">
            <v>0</v>
          </cell>
          <cell r="D130">
            <v>21000</v>
          </cell>
          <cell r="E130">
            <v>24990</v>
          </cell>
          <cell r="F130">
            <v>24990</v>
          </cell>
          <cell r="G130">
            <v>16800</v>
          </cell>
          <cell r="H130">
            <v>8400</v>
          </cell>
          <cell r="I130">
            <v>0</v>
          </cell>
          <cell r="J130">
            <v>25200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8400</v>
          </cell>
          <cell r="Q130">
            <v>0</v>
          </cell>
          <cell r="R130">
            <v>8400</v>
          </cell>
          <cell r="S130">
            <v>0</v>
          </cell>
          <cell r="T130">
            <v>4200</v>
          </cell>
          <cell r="U130">
            <v>4200</v>
          </cell>
          <cell r="V130">
            <v>8400</v>
          </cell>
          <cell r="W130">
            <v>42000</v>
          </cell>
          <cell r="X130">
            <v>12600</v>
          </cell>
          <cell r="Y130">
            <v>0</v>
          </cell>
          <cell r="Z130">
            <v>4560</v>
          </cell>
          <cell r="AA130">
            <v>17160</v>
          </cell>
          <cell r="AB130">
            <v>4560</v>
          </cell>
          <cell r="AC130">
            <v>0</v>
          </cell>
          <cell r="AD130">
            <v>0</v>
          </cell>
          <cell r="AE130">
            <v>4560</v>
          </cell>
          <cell r="AF130">
            <v>4560</v>
          </cell>
          <cell r="AG130">
            <v>4560</v>
          </cell>
          <cell r="AH130">
            <v>0</v>
          </cell>
          <cell r="AI130">
            <v>9120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30840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5244</v>
          </cell>
          <cell r="AT130">
            <v>0</v>
          </cell>
          <cell r="AU130">
            <v>0</v>
          </cell>
          <cell r="AV130">
            <v>5244</v>
          </cell>
          <cell r="AW130">
            <v>5244</v>
          </cell>
          <cell r="AX130">
            <v>0</v>
          </cell>
          <cell r="AY130">
            <v>0</v>
          </cell>
          <cell r="AZ130">
            <v>5244</v>
          </cell>
          <cell r="BA130">
            <v>5664</v>
          </cell>
          <cell r="BB130">
            <v>0</v>
          </cell>
          <cell r="BC130">
            <v>6228</v>
          </cell>
          <cell r="BD130">
            <v>11892</v>
          </cell>
          <cell r="BE130">
            <v>22380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120210</v>
          </cell>
          <cell r="CQ130">
            <v>3.99</v>
          </cell>
          <cell r="CR130">
            <v>0</v>
          </cell>
          <cell r="CS130">
            <v>21</v>
          </cell>
          <cell r="CT130">
            <v>24.99</v>
          </cell>
          <cell r="CU130">
            <v>24.99</v>
          </cell>
          <cell r="CV130">
            <v>16.8</v>
          </cell>
          <cell r="CW130">
            <v>8.4</v>
          </cell>
          <cell r="CX130">
            <v>0</v>
          </cell>
          <cell r="CY130">
            <v>25.2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8.4</v>
          </cell>
          <cell r="DF130">
            <v>0</v>
          </cell>
          <cell r="DG130">
            <v>8.4</v>
          </cell>
          <cell r="DH130">
            <v>0</v>
          </cell>
          <cell r="DI130">
            <v>4.2</v>
          </cell>
          <cell r="DJ130">
            <v>4.2</v>
          </cell>
          <cell r="DK130">
            <v>8.4</v>
          </cell>
          <cell r="DL130">
            <v>42</v>
          </cell>
          <cell r="DM130">
            <v>12.6</v>
          </cell>
          <cell r="DN130">
            <v>0</v>
          </cell>
          <cell r="DO130">
            <v>4.5599999999999996</v>
          </cell>
          <cell r="DP130">
            <v>17.16</v>
          </cell>
          <cell r="DQ130">
            <v>4.5599999999999996</v>
          </cell>
          <cell r="DR130">
            <v>0</v>
          </cell>
          <cell r="DS130">
            <v>0</v>
          </cell>
          <cell r="DT130">
            <v>4.5599999999999996</v>
          </cell>
          <cell r="DU130">
            <v>4.5599999999999996</v>
          </cell>
          <cell r="DV130">
            <v>4.5599999999999996</v>
          </cell>
          <cell r="DW130">
            <v>0</v>
          </cell>
          <cell r="DX130">
            <v>9.1199999999999992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30.84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5.2439999999999998</v>
          </cell>
          <cell r="EI130">
            <v>0</v>
          </cell>
          <cell r="EJ130">
            <v>0</v>
          </cell>
          <cell r="EK130">
            <v>5.2439999999999998</v>
          </cell>
          <cell r="EL130">
            <v>5.2439999999999998</v>
          </cell>
          <cell r="EM130">
            <v>0</v>
          </cell>
          <cell r="EN130">
            <v>0</v>
          </cell>
          <cell r="EO130">
            <v>5.2439999999999998</v>
          </cell>
          <cell r="EP130">
            <v>5.6639999999999997</v>
          </cell>
          <cell r="EQ130">
            <v>0</v>
          </cell>
          <cell r="ER130">
            <v>6.2279999999999998</v>
          </cell>
          <cell r="ES130">
            <v>11.891999999999999</v>
          </cell>
          <cell r="ET130">
            <v>22.38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120.21</v>
          </cell>
        </row>
        <row r="131">
          <cell r="A131" t="str">
            <v>FRANK KERR</v>
          </cell>
          <cell r="B131">
            <v>3990</v>
          </cell>
          <cell r="C131">
            <v>0</v>
          </cell>
          <cell r="D131">
            <v>16800</v>
          </cell>
          <cell r="E131">
            <v>20790</v>
          </cell>
          <cell r="F131">
            <v>20790</v>
          </cell>
          <cell r="G131">
            <v>16800</v>
          </cell>
          <cell r="H131">
            <v>0</v>
          </cell>
          <cell r="I131">
            <v>16800</v>
          </cell>
          <cell r="J131">
            <v>33600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4200</v>
          </cell>
          <cell r="P131">
            <v>0</v>
          </cell>
          <cell r="Q131">
            <v>4200</v>
          </cell>
          <cell r="R131">
            <v>8400</v>
          </cell>
          <cell r="S131">
            <v>0</v>
          </cell>
          <cell r="T131">
            <v>4200</v>
          </cell>
          <cell r="U131">
            <v>0</v>
          </cell>
          <cell r="V131">
            <v>4200</v>
          </cell>
          <cell r="W131">
            <v>46200</v>
          </cell>
          <cell r="X131">
            <v>0</v>
          </cell>
          <cell r="Y131">
            <v>0</v>
          </cell>
          <cell r="Z131">
            <v>4560</v>
          </cell>
          <cell r="AA131">
            <v>4560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10488</v>
          </cell>
          <cell r="AK131">
            <v>10488</v>
          </cell>
          <cell r="AL131">
            <v>10488</v>
          </cell>
          <cell r="AM131">
            <v>31464</v>
          </cell>
          <cell r="AN131">
            <v>36024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5664</v>
          </cell>
          <cell r="AZ131">
            <v>5664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5664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6852</v>
          </cell>
          <cell r="BQ131">
            <v>6852</v>
          </cell>
          <cell r="BR131">
            <v>6852</v>
          </cell>
          <cell r="BS131">
            <v>7536</v>
          </cell>
          <cell r="BT131">
            <v>0</v>
          </cell>
          <cell r="BU131">
            <v>14388</v>
          </cell>
          <cell r="BV131">
            <v>21240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129918</v>
          </cell>
          <cell r="CQ131">
            <v>3.99</v>
          </cell>
          <cell r="CR131">
            <v>0</v>
          </cell>
          <cell r="CS131">
            <v>16.8</v>
          </cell>
          <cell r="CT131">
            <v>20.79</v>
          </cell>
          <cell r="CU131">
            <v>20.79</v>
          </cell>
          <cell r="CV131">
            <v>16.8</v>
          </cell>
          <cell r="CW131">
            <v>0</v>
          </cell>
          <cell r="CX131">
            <v>16.8</v>
          </cell>
          <cell r="CY131">
            <v>33.6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4.2</v>
          </cell>
          <cell r="DE131">
            <v>0</v>
          </cell>
          <cell r="DF131">
            <v>4.2</v>
          </cell>
          <cell r="DG131">
            <v>8.4</v>
          </cell>
          <cell r="DH131">
            <v>0</v>
          </cell>
          <cell r="DI131">
            <v>4.2</v>
          </cell>
          <cell r="DJ131">
            <v>0</v>
          </cell>
          <cell r="DK131">
            <v>4.2</v>
          </cell>
          <cell r="DL131">
            <v>46.2</v>
          </cell>
          <cell r="DM131">
            <v>0</v>
          </cell>
          <cell r="DN131">
            <v>0</v>
          </cell>
          <cell r="DO131">
            <v>4.5599999999999996</v>
          </cell>
          <cell r="DP131">
            <v>4.5599999999999996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10.488</v>
          </cell>
          <cell r="DZ131">
            <v>10.488</v>
          </cell>
          <cell r="EA131">
            <v>10.488</v>
          </cell>
          <cell r="EB131">
            <v>31.463999999999999</v>
          </cell>
          <cell r="EC131">
            <v>36.024000000000001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5.6639999999999997</v>
          </cell>
          <cell r="EO131">
            <v>5.6639999999999997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5.6639999999999997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6.8520000000000003</v>
          </cell>
          <cell r="FF131">
            <v>6.8520000000000003</v>
          </cell>
          <cell r="FG131">
            <v>6.8520000000000003</v>
          </cell>
          <cell r="FH131">
            <v>7.5359999999999996</v>
          </cell>
          <cell r="FI131">
            <v>0</v>
          </cell>
          <cell r="FJ131">
            <v>14.388</v>
          </cell>
          <cell r="FK131">
            <v>21.24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129.91800000000001</v>
          </cell>
        </row>
        <row r="132">
          <cell r="A132" t="str">
            <v>HARVARD</v>
          </cell>
          <cell r="B132">
            <v>3990</v>
          </cell>
          <cell r="C132">
            <v>0</v>
          </cell>
          <cell r="D132">
            <v>0</v>
          </cell>
          <cell r="E132">
            <v>3990</v>
          </cell>
          <cell r="F132">
            <v>3990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4560</v>
          </cell>
          <cell r="AA132">
            <v>4560</v>
          </cell>
          <cell r="AB132">
            <v>4560</v>
          </cell>
          <cell r="AC132">
            <v>0</v>
          </cell>
          <cell r="AD132">
            <v>0</v>
          </cell>
          <cell r="AE132">
            <v>4560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9120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13110</v>
          </cell>
          <cell r="CQ132">
            <v>3.99</v>
          </cell>
          <cell r="CR132">
            <v>0</v>
          </cell>
          <cell r="CS132">
            <v>0</v>
          </cell>
          <cell r="CT132">
            <v>3.99</v>
          </cell>
          <cell r="CU132">
            <v>3.99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4.5599999999999996</v>
          </cell>
          <cell r="DP132">
            <v>4.5599999999999996</v>
          </cell>
          <cell r="DQ132">
            <v>4.5599999999999996</v>
          </cell>
          <cell r="DR132">
            <v>0</v>
          </cell>
          <cell r="DS132">
            <v>0</v>
          </cell>
          <cell r="DT132">
            <v>4.5599999999999996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9.1199999999999992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13.11</v>
          </cell>
        </row>
        <row r="133">
          <cell r="A133" t="str">
            <v>HD SMITH</v>
          </cell>
          <cell r="B133">
            <v>125790</v>
          </cell>
          <cell r="C133">
            <v>84000</v>
          </cell>
          <cell r="D133">
            <v>121800</v>
          </cell>
          <cell r="E133">
            <v>331590</v>
          </cell>
          <cell r="F133">
            <v>331590</v>
          </cell>
          <cell r="G133">
            <v>71400</v>
          </cell>
          <cell r="H133">
            <v>71400</v>
          </cell>
          <cell r="I133">
            <v>63000</v>
          </cell>
          <cell r="J133">
            <v>205800</v>
          </cell>
          <cell r="K133">
            <v>16800</v>
          </cell>
          <cell r="L133">
            <v>126000</v>
          </cell>
          <cell r="M133">
            <v>130200</v>
          </cell>
          <cell r="N133">
            <v>273000</v>
          </cell>
          <cell r="O133">
            <v>92400</v>
          </cell>
          <cell r="P133">
            <v>84000</v>
          </cell>
          <cell r="Q133">
            <v>71400</v>
          </cell>
          <cell r="R133">
            <v>247800</v>
          </cell>
          <cell r="S133">
            <v>155400</v>
          </cell>
          <cell r="T133">
            <v>126000</v>
          </cell>
          <cell r="U133">
            <v>92400</v>
          </cell>
          <cell r="V133">
            <v>373800</v>
          </cell>
          <cell r="W133">
            <v>1100400</v>
          </cell>
          <cell r="X133">
            <v>147000</v>
          </cell>
          <cell r="Y133">
            <v>60960</v>
          </cell>
          <cell r="Z133">
            <v>41040</v>
          </cell>
          <cell r="AA133">
            <v>249000</v>
          </cell>
          <cell r="AB133">
            <v>95760</v>
          </cell>
          <cell r="AC133">
            <v>86640</v>
          </cell>
          <cell r="AD133">
            <v>132240</v>
          </cell>
          <cell r="AE133">
            <v>314640</v>
          </cell>
          <cell r="AF133">
            <v>95760</v>
          </cell>
          <cell r="AG133">
            <v>107616</v>
          </cell>
          <cell r="AH133">
            <v>104880</v>
          </cell>
          <cell r="AI133">
            <v>308256</v>
          </cell>
          <cell r="AJ133">
            <v>125856</v>
          </cell>
          <cell r="AK133">
            <v>41952</v>
          </cell>
          <cell r="AL133">
            <v>136344</v>
          </cell>
          <cell r="AM133">
            <v>304152</v>
          </cell>
          <cell r="AN133">
            <v>1176048</v>
          </cell>
          <cell r="AO133">
            <v>125856</v>
          </cell>
          <cell r="AP133">
            <v>57684</v>
          </cell>
          <cell r="AQ133">
            <v>99636</v>
          </cell>
          <cell r="AR133">
            <v>283176</v>
          </cell>
          <cell r="AS133">
            <v>115368</v>
          </cell>
          <cell r="AT133">
            <v>62928</v>
          </cell>
          <cell r="AU133">
            <v>104880</v>
          </cell>
          <cell r="AV133">
            <v>283176</v>
          </cell>
          <cell r="AW133">
            <v>106560</v>
          </cell>
          <cell r="AX133">
            <v>79296</v>
          </cell>
          <cell r="AY133">
            <v>107616</v>
          </cell>
          <cell r="AZ133">
            <v>293472</v>
          </cell>
          <cell r="BA133">
            <v>101952</v>
          </cell>
          <cell r="BB133">
            <v>96288</v>
          </cell>
          <cell r="BC133">
            <v>118332</v>
          </cell>
          <cell r="BD133">
            <v>316572</v>
          </cell>
          <cell r="BE133">
            <v>1176396</v>
          </cell>
          <cell r="BF133">
            <v>56052</v>
          </cell>
          <cell r="BG133">
            <v>124560</v>
          </cell>
          <cell r="BH133">
            <v>87192</v>
          </cell>
          <cell r="BI133">
            <v>267804</v>
          </cell>
          <cell r="BJ133">
            <v>105876</v>
          </cell>
          <cell r="BK133">
            <v>43596</v>
          </cell>
          <cell r="BL133">
            <v>61668</v>
          </cell>
          <cell r="BM133">
            <v>211140</v>
          </cell>
          <cell r="BN133">
            <v>75372</v>
          </cell>
          <cell r="BO133">
            <v>75372</v>
          </cell>
          <cell r="BP133">
            <v>109632</v>
          </cell>
          <cell r="BQ133">
            <v>260376</v>
          </cell>
          <cell r="BR133">
            <v>82212</v>
          </cell>
          <cell r="BS133">
            <v>158256</v>
          </cell>
          <cell r="BT133">
            <v>150720</v>
          </cell>
          <cell r="BU133">
            <v>391188</v>
          </cell>
          <cell r="BV133">
            <v>1130508</v>
          </cell>
          <cell r="BW133">
            <v>97968</v>
          </cell>
          <cell r="BX133">
            <v>113040</v>
          </cell>
          <cell r="BY133">
            <v>120576</v>
          </cell>
          <cell r="BZ133">
            <v>331584</v>
          </cell>
          <cell r="CA133">
            <v>67824</v>
          </cell>
          <cell r="CB133">
            <v>135648</v>
          </cell>
          <cell r="CC133">
            <v>74628</v>
          </cell>
          <cell r="CD133">
            <v>278100</v>
          </cell>
          <cell r="CE133">
            <v>140964</v>
          </cell>
          <cell r="CF133">
            <v>49752</v>
          </cell>
          <cell r="CG133">
            <v>58044</v>
          </cell>
          <cell r="CH133">
            <v>248760</v>
          </cell>
          <cell r="CI133">
            <v>70062</v>
          </cell>
          <cell r="CJ133">
            <v>0</v>
          </cell>
          <cell r="CK133">
            <v>0</v>
          </cell>
          <cell r="CL133">
            <v>70062</v>
          </cell>
          <cell r="CM133">
            <v>928506</v>
          </cell>
          <cell r="CN133">
            <v>5843448</v>
          </cell>
          <cell r="CQ133">
            <v>125.79</v>
          </cell>
          <cell r="CR133">
            <v>84</v>
          </cell>
          <cell r="CS133">
            <v>121.8</v>
          </cell>
          <cell r="CT133">
            <v>331.59</v>
          </cell>
          <cell r="CU133">
            <v>331.59</v>
          </cell>
          <cell r="CV133">
            <v>71.400000000000006</v>
          </cell>
          <cell r="CW133">
            <v>71.400000000000006</v>
          </cell>
          <cell r="CX133">
            <v>63</v>
          </cell>
          <cell r="CY133">
            <v>205.8</v>
          </cell>
          <cell r="CZ133">
            <v>16.8</v>
          </cell>
          <cell r="DA133">
            <v>126</v>
          </cell>
          <cell r="DB133">
            <v>130.19999999999999</v>
          </cell>
          <cell r="DC133">
            <v>273</v>
          </cell>
          <cell r="DD133">
            <v>92.4</v>
          </cell>
          <cell r="DE133">
            <v>84</v>
          </cell>
          <cell r="DF133">
            <v>71.400000000000006</v>
          </cell>
          <cell r="DG133">
            <v>247.8</v>
          </cell>
          <cell r="DH133">
            <v>155.4</v>
          </cell>
          <cell r="DI133">
            <v>126</v>
          </cell>
          <cell r="DJ133">
            <v>92.4</v>
          </cell>
          <cell r="DK133">
            <v>373.8</v>
          </cell>
          <cell r="DL133">
            <v>1100.4000000000001</v>
          </cell>
          <cell r="DM133">
            <v>147</v>
          </cell>
          <cell r="DN133">
            <v>60.96</v>
          </cell>
          <cell r="DO133">
            <v>41.04</v>
          </cell>
          <cell r="DP133">
            <v>249</v>
          </cell>
          <cell r="DQ133">
            <v>95.76</v>
          </cell>
          <cell r="DR133">
            <v>86.64</v>
          </cell>
          <cell r="DS133">
            <v>132.24</v>
          </cell>
          <cell r="DT133">
            <v>314.64</v>
          </cell>
          <cell r="DU133">
            <v>95.76</v>
          </cell>
          <cell r="DV133">
            <v>107.616</v>
          </cell>
          <cell r="DW133">
            <v>104.88</v>
          </cell>
          <cell r="DX133">
            <v>308.25599999999997</v>
          </cell>
          <cell r="DY133">
            <v>125.85599999999999</v>
          </cell>
          <cell r="DZ133">
            <v>41.951999999999998</v>
          </cell>
          <cell r="EA133">
            <v>136.34399999999999</v>
          </cell>
          <cell r="EB133">
            <v>304.15199999999999</v>
          </cell>
          <cell r="EC133">
            <v>1176.048</v>
          </cell>
          <cell r="ED133">
            <v>125.85599999999999</v>
          </cell>
          <cell r="EE133">
            <v>57.683999999999997</v>
          </cell>
          <cell r="EF133">
            <v>99.635999999999996</v>
          </cell>
          <cell r="EG133">
            <v>283.17599999999999</v>
          </cell>
          <cell r="EH133">
            <v>115.36799999999999</v>
          </cell>
          <cell r="EI133">
            <v>62.927999999999997</v>
          </cell>
          <cell r="EJ133">
            <v>104.88</v>
          </cell>
          <cell r="EK133">
            <v>283.17599999999999</v>
          </cell>
          <cell r="EL133">
            <v>106.56</v>
          </cell>
          <cell r="EM133">
            <v>79.296000000000006</v>
          </cell>
          <cell r="EN133">
            <v>107.616</v>
          </cell>
          <cell r="EO133">
            <v>293.47199999999998</v>
          </cell>
          <cell r="EP133">
            <v>101.952</v>
          </cell>
          <cell r="EQ133">
            <v>96.287999999999997</v>
          </cell>
          <cell r="ER133">
            <v>118.33199999999999</v>
          </cell>
          <cell r="ES133">
            <v>316.572</v>
          </cell>
          <cell r="ET133">
            <v>1176.396</v>
          </cell>
          <cell r="EU133">
            <v>56.052</v>
          </cell>
          <cell r="EV133">
            <v>124.56</v>
          </cell>
          <cell r="EW133">
            <v>87.191999999999993</v>
          </cell>
          <cell r="EX133">
            <v>267.80399999999997</v>
          </cell>
          <cell r="EY133">
            <v>105.876</v>
          </cell>
          <cell r="EZ133">
            <v>43.595999999999997</v>
          </cell>
          <cell r="FA133">
            <v>61.667999999999999</v>
          </cell>
          <cell r="FB133">
            <v>211.14</v>
          </cell>
          <cell r="FC133">
            <v>75.372</v>
          </cell>
          <cell r="FD133">
            <v>75.372</v>
          </cell>
          <cell r="FE133">
            <v>109.63200000000001</v>
          </cell>
          <cell r="FF133">
            <v>260.37599999999998</v>
          </cell>
          <cell r="FG133">
            <v>82.212000000000003</v>
          </cell>
          <cell r="FH133">
            <v>158.256</v>
          </cell>
          <cell r="FI133">
            <v>150.72</v>
          </cell>
          <cell r="FJ133">
            <v>391.18799999999999</v>
          </cell>
          <cell r="FK133">
            <v>1130.508</v>
          </cell>
          <cell r="FL133">
            <v>97.968000000000004</v>
          </cell>
          <cell r="FM133">
            <v>113.04</v>
          </cell>
          <cell r="FN133">
            <v>120.57599999999999</v>
          </cell>
          <cell r="FO133">
            <v>331.584</v>
          </cell>
          <cell r="FP133">
            <v>67.823999999999998</v>
          </cell>
          <cell r="FQ133">
            <v>135.648</v>
          </cell>
          <cell r="FR133">
            <v>74.628</v>
          </cell>
          <cell r="FS133">
            <v>278.10000000000002</v>
          </cell>
          <cell r="FT133">
            <v>140.964</v>
          </cell>
          <cell r="FU133">
            <v>49.752000000000002</v>
          </cell>
          <cell r="FV133">
            <v>58.043999999999997</v>
          </cell>
          <cell r="FW133">
            <v>248.76</v>
          </cell>
          <cell r="FX133">
            <v>70.061999999999998</v>
          </cell>
          <cell r="FY133">
            <v>0</v>
          </cell>
          <cell r="FZ133">
            <v>0</v>
          </cell>
          <cell r="GA133">
            <v>70.061999999999998</v>
          </cell>
          <cell r="GB133">
            <v>928.50599999999997</v>
          </cell>
          <cell r="GC133">
            <v>5843.4480000000003</v>
          </cell>
        </row>
        <row r="134">
          <cell r="A134" t="str">
            <v>KING</v>
          </cell>
          <cell r="B134">
            <v>3990</v>
          </cell>
          <cell r="C134">
            <v>0</v>
          </cell>
          <cell r="D134">
            <v>0</v>
          </cell>
          <cell r="E134">
            <v>3990</v>
          </cell>
          <cell r="F134">
            <v>3990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4200</v>
          </cell>
          <cell r="M134">
            <v>4200</v>
          </cell>
          <cell r="N134">
            <v>8400</v>
          </cell>
          <cell r="O134">
            <v>4200</v>
          </cell>
          <cell r="P134">
            <v>0</v>
          </cell>
          <cell r="Q134">
            <v>4200</v>
          </cell>
          <cell r="R134">
            <v>8400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16800</v>
          </cell>
          <cell r="X134">
            <v>0</v>
          </cell>
          <cell r="Y134">
            <v>4560</v>
          </cell>
          <cell r="Z134">
            <v>0</v>
          </cell>
          <cell r="AA134">
            <v>4560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4560</v>
          </cell>
          <cell r="AG134">
            <v>0</v>
          </cell>
          <cell r="AH134">
            <v>5244</v>
          </cell>
          <cell r="AI134">
            <v>9804</v>
          </cell>
          <cell r="AJ134">
            <v>5244</v>
          </cell>
          <cell r="AK134">
            <v>0</v>
          </cell>
          <cell r="AL134">
            <v>0</v>
          </cell>
          <cell r="AM134">
            <v>5244</v>
          </cell>
          <cell r="AN134">
            <v>19608</v>
          </cell>
          <cell r="AO134">
            <v>0</v>
          </cell>
          <cell r="AP134">
            <v>5244</v>
          </cell>
          <cell r="AQ134">
            <v>5244</v>
          </cell>
          <cell r="AR134">
            <v>10488</v>
          </cell>
          <cell r="AS134">
            <v>5244</v>
          </cell>
          <cell r="AT134">
            <v>10488</v>
          </cell>
          <cell r="AU134">
            <v>5244</v>
          </cell>
          <cell r="AV134">
            <v>20976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31464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71862</v>
          </cell>
          <cell r="CQ134">
            <v>3.99</v>
          </cell>
          <cell r="CR134">
            <v>0</v>
          </cell>
          <cell r="CS134">
            <v>0</v>
          </cell>
          <cell r="CT134">
            <v>3.99</v>
          </cell>
          <cell r="CU134">
            <v>3.99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4.2</v>
          </cell>
          <cell r="DB134">
            <v>4.2</v>
          </cell>
          <cell r="DC134">
            <v>8.4</v>
          </cell>
          <cell r="DD134">
            <v>4.2</v>
          </cell>
          <cell r="DE134">
            <v>0</v>
          </cell>
          <cell r="DF134">
            <v>4.2</v>
          </cell>
          <cell r="DG134">
            <v>8.4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16.8</v>
          </cell>
          <cell r="DM134">
            <v>0</v>
          </cell>
          <cell r="DN134">
            <v>4.5599999999999996</v>
          </cell>
          <cell r="DO134">
            <v>0</v>
          </cell>
          <cell r="DP134">
            <v>4.5599999999999996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4.5599999999999996</v>
          </cell>
          <cell r="DV134">
            <v>0</v>
          </cell>
          <cell r="DW134">
            <v>5.2439999999999998</v>
          </cell>
          <cell r="DX134">
            <v>9.8040000000000003</v>
          </cell>
          <cell r="DY134">
            <v>5.2439999999999998</v>
          </cell>
          <cell r="DZ134">
            <v>0</v>
          </cell>
          <cell r="EA134">
            <v>0</v>
          </cell>
          <cell r="EB134">
            <v>5.2439999999999998</v>
          </cell>
          <cell r="EC134">
            <v>19.608000000000001</v>
          </cell>
          <cell r="ED134">
            <v>0</v>
          </cell>
          <cell r="EE134">
            <v>5.2439999999999998</v>
          </cell>
          <cell r="EF134">
            <v>5.2439999999999998</v>
          </cell>
          <cell r="EG134">
            <v>10.488</v>
          </cell>
          <cell r="EH134">
            <v>5.2439999999999998</v>
          </cell>
          <cell r="EI134">
            <v>10.488</v>
          </cell>
          <cell r="EJ134">
            <v>5.2439999999999998</v>
          </cell>
          <cell r="EK134">
            <v>20.975999999999999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31.463999999999999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71.861999999999995</v>
          </cell>
        </row>
        <row r="135">
          <cell r="A135" t="str">
            <v>KINRAY</v>
          </cell>
          <cell r="B135">
            <v>69510</v>
          </cell>
          <cell r="C135">
            <v>109200</v>
          </cell>
          <cell r="D135">
            <v>50400</v>
          </cell>
          <cell r="E135">
            <v>229110</v>
          </cell>
          <cell r="F135">
            <v>229110</v>
          </cell>
          <cell r="G135">
            <v>126000</v>
          </cell>
          <cell r="H135">
            <v>105000</v>
          </cell>
          <cell r="I135">
            <v>84000</v>
          </cell>
          <cell r="J135">
            <v>315000</v>
          </cell>
          <cell r="K135">
            <v>84000</v>
          </cell>
          <cell r="L135">
            <v>84000</v>
          </cell>
          <cell r="M135">
            <v>126000</v>
          </cell>
          <cell r="N135">
            <v>294000</v>
          </cell>
          <cell r="O135">
            <v>126000</v>
          </cell>
          <cell r="P135">
            <v>126000</v>
          </cell>
          <cell r="Q135">
            <v>33600</v>
          </cell>
          <cell r="R135">
            <v>285600</v>
          </cell>
          <cell r="S135">
            <v>58800</v>
          </cell>
          <cell r="T135">
            <v>71400</v>
          </cell>
          <cell r="U135">
            <v>67200</v>
          </cell>
          <cell r="V135">
            <v>197400</v>
          </cell>
          <cell r="W135">
            <v>1092000</v>
          </cell>
          <cell r="X135">
            <v>100800</v>
          </cell>
          <cell r="Y135">
            <v>85440</v>
          </cell>
          <cell r="Z135">
            <v>72960</v>
          </cell>
          <cell r="AA135">
            <v>259200</v>
          </cell>
          <cell r="AB135">
            <v>100320</v>
          </cell>
          <cell r="AC135">
            <v>118560</v>
          </cell>
          <cell r="AD135">
            <v>59280</v>
          </cell>
          <cell r="AE135">
            <v>278160</v>
          </cell>
          <cell r="AF135">
            <v>132240</v>
          </cell>
          <cell r="AG135">
            <v>104424</v>
          </cell>
          <cell r="AH135">
            <v>73416</v>
          </cell>
          <cell r="AI135">
            <v>310080</v>
          </cell>
          <cell r="AJ135">
            <v>178296</v>
          </cell>
          <cell r="AK135">
            <v>83904</v>
          </cell>
          <cell r="AL135">
            <v>146832</v>
          </cell>
          <cell r="AM135">
            <v>409032</v>
          </cell>
          <cell r="AN135">
            <v>1256472</v>
          </cell>
          <cell r="AO135">
            <v>141588</v>
          </cell>
          <cell r="AP135">
            <v>94392</v>
          </cell>
          <cell r="AQ135">
            <v>125856</v>
          </cell>
          <cell r="AR135">
            <v>361836</v>
          </cell>
          <cell r="AS135">
            <v>115368</v>
          </cell>
          <cell r="AT135">
            <v>167808</v>
          </cell>
          <cell r="AU135">
            <v>178296</v>
          </cell>
          <cell r="AV135">
            <v>461472</v>
          </cell>
          <cell r="AW135">
            <v>125856</v>
          </cell>
          <cell r="AX135">
            <v>124608</v>
          </cell>
          <cell r="AY135">
            <v>135936</v>
          </cell>
          <cell r="AZ135">
            <v>386400</v>
          </cell>
          <cell r="BA135">
            <v>101952</v>
          </cell>
          <cell r="BB135">
            <v>158592</v>
          </cell>
          <cell r="BC135">
            <v>205524</v>
          </cell>
          <cell r="BD135">
            <v>466068</v>
          </cell>
          <cell r="BE135">
            <v>1675776</v>
          </cell>
          <cell r="BF135">
            <v>56052</v>
          </cell>
          <cell r="BG135">
            <v>118332</v>
          </cell>
          <cell r="BH135">
            <v>124560</v>
          </cell>
          <cell r="BI135">
            <v>298944</v>
          </cell>
          <cell r="BJ135">
            <v>124560</v>
          </cell>
          <cell r="BK135">
            <v>199296</v>
          </cell>
          <cell r="BL135">
            <v>116484</v>
          </cell>
          <cell r="BM135">
            <v>440340</v>
          </cell>
          <cell r="BN135">
            <v>239820</v>
          </cell>
          <cell r="BO135">
            <v>150744</v>
          </cell>
          <cell r="BP135">
            <v>253524</v>
          </cell>
          <cell r="BQ135">
            <v>644088</v>
          </cell>
          <cell r="BR135">
            <v>208272</v>
          </cell>
          <cell r="BS135">
            <v>211008</v>
          </cell>
          <cell r="BT135">
            <v>195936</v>
          </cell>
          <cell r="BU135">
            <v>615216</v>
          </cell>
          <cell r="BV135">
            <v>1998588</v>
          </cell>
          <cell r="BW135">
            <v>195936</v>
          </cell>
          <cell r="BX135">
            <v>180864</v>
          </cell>
          <cell r="BY135">
            <v>203472</v>
          </cell>
          <cell r="BZ135">
            <v>580272</v>
          </cell>
          <cell r="CA135">
            <v>203472</v>
          </cell>
          <cell r="CB135">
            <v>136428</v>
          </cell>
          <cell r="CC135">
            <v>240468</v>
          </cell>
          <cell r="CD135">
            <v>580368</v>
          </cell>
          <cell r="CE135">
            <v>132672</v>
          </cell>
          <cell r="CF135">
            <v>41460</v>
          </cell>
          <cell r="CG135">
            <v>0</v>
          </cell>
          <cell r="CH135">
            <v>174132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1334772</v>
          </cell>
          <cell r="CN135">
            <v>7586718</v>
          </cell>
          <cell r="CQ135">
            <v>69.510000000000005</v>
          </cell>
          <cell r="CR135">
            <v>109.2</v>
          </cell>
          <cell r="CS135">
            <v>50.4</v>
          </cell>
          <cell r="CT135">
            <v>229.11</v>
          </cell>
          <cell r="CU135">
            <v>229.11</v>
          </cell>
          <cell r="CV135">
            <v>126</v>
          </cell>
          <cell r="CW135">
            <v>105</v>
          </cell>
          <cell r="CX135">
            <v>84</v>
          </cell>
          <cell r="CY135">
            <v>315</v>
          </cell>
          <cell r="CZ135">
            <v>84</v>
          </cell>
          <cell r="DA135">
            <v>84</v>
          </cell>
          <cell r="DB135">
            <v>126</v>
          </cell>
          <cell r="DC135">
            <v>294</v>
          </cell>
          <cell r="DD135">
            <v>126</v>
          </cell>
          <cell r="DE135">
            <v>126</v>
          </cell>
          <cell r="DF135">
            <v>33.6</v>
          </cell>
          <cell r="DG135">
            <v>285.60000000000002</v>
          </cell>
          <cell r="DH135">
            <v>58.8</v>
          </cell>
          <cell r="DI135">
            <v>71.400000000000006</v>
          </cell>
          <cell r="DJ135">
            <v>67.2</v>
          </cell>
          <cell r="DK135">
            <v>197.4</v>
          </cell>
          <cell r="DL135">
            <v>1092</v>
          </cell>
          <cell r="DM135">
            <v>100.8</v>
          </cell>
          <cell r="DN135">
            <v>85.44</v>
          </cell>
          <cell r="DO135">
            <v>72.959999999999994</v>
          </cell>
          <cell r="DP135">
            <v>259.2</v>
          </cell>
          <cell r="DQ135">
            <v>100.32</v>
          </cell>
          <cell r="DR135">
            <v>118.56</v>
          </cell>
          <cell r="DS135">
            <v>59.28</v>
          </cell>
          <cell r="DT135">
            <v>278.16000000000003</v>
          </cell>
          <cell r="DU135">
            <v>132.24</v>
          </cell>
          <cell r="DV135">
            <v>104.42400000000001</v>
          </cell>
          <cell r="DW135">
            <v>73.415999999999997</v>
          </cell>
          <cell r="DX135">
            <v>310.08</v>
          </cell>
          <cell r="DY135">
            <v>178.29599999999999</v>
          </cell>
          <cell r="DZ135">
            <v>83.903999999999996</v>
          </cell>
          <cell r="EA135">
            <v>146.83199999999999</v>
          </cell>
          <cell r="EB135">
            <v>409.03199999999998</v>
          </cell>
          <cell r="EC135">
            <v>1256.472</v>
          </cell>
          <cell r="ED135">
            <v>141.58799999999999</v>
          </cell>
          <cell r="EE135">
            <v>94.391999999999996</v>
          </cell>
          <cell r="EF135">
            <v>125.85599999999999</v>
          </cell>
          <cell r="EG135">
            <v>361.83600000000001</v>
          </cell>
          <cell r="EH135">
            <v>115.36799999999999</v>
          </cell>
          <cell r="EI135">
            <v>167.80799999999999</v>
          </cell>
          <cell r="EJ135">
            <v>178.29599999999999</v>
          </cell>
          <cell r="EK135">
            <v>461.47199999999998</v>
          </cell>
          <cell r="EL135">
            <v>125.85599999999999</v>
          </cell>
          <cell r="EM135">
            <v>124.608</v>
          </cell>
          <cell r="EN135">
            <v>135.93600000000001</v>
          </cell>
          <cell r="EO135">
            <v>386.4</v>
          </cell>
          <cell r="EP135">
            <v>101.952</v>
          </cell>
          <cell r="EQ135">
            <v>158.59200000000001</v>
          </cell>
          <cell r="ER135">
            <v>205.524</v>
          </cell>
          <cell r="ES135">
            <v>466.06799999999998</v>
          </cell>
          <cell r="ET135">
            <v>1675.7760000000001</v>
          </cell>
          <cell r="EU135">
            <v>56.052</v>
          </cell>
          <cell r="EV135">
            <v>118.33199999999999</v>
          </cell>
          <cell r="EW135">
            <v>124.56</v>
          </cell>
          <cell r="EX135">
            <v>298.94400000000002</v>
          </cell>
          <cell r="EY135">
            <v>124.56</v>
          </cell>
          <cell r="EZ135">
            <v>199.29599999999999</v>
          </cell>
          <cell r="FA135">
            <v>116.48399999999999</v>
          </cell>
          <cell r="FB135">
            <v>440.34</v>
          </cell>
          <cell r="FC135">
            <v>239.82</v>
          </cell>
          <cell r="FD135">
            <v>150.744</v>
          </cell>
          <cell r="FE135">
            <v>253.524</v>
          </cell>
          <cell r="FF135">
            <v>644.08799999999997</v>
          </cell>
          <cell r="FG135">
            <v>208.27199999999999</v>
          </cell>
          <cell r="FH135">
            <v>211.00800000000001</v>
          </cell>
          <cell r="FI135">
            <v>195.93600000000001</v>
          </cell>
          <cell r="FJ135">
            <v>615.21600000000001</v>
          </cell>
          <cell r="FK135">
            <v>1998.588</v>
          </cell>
          <cell r="FL135">
            <v>195.93600000000001</v>
          </cell>
          <cell r="FM135">
            <v>180.864</v>
          </cell>
          <cell r="FN135">
            <v>203.47200000000001</v>
          </cell>
          <cell r="FO135">
            <v>580.27200000000005</v>
          </cell>
          <cell r="FP135">
            <v>203.47200000000001</v>
          </cell>
          <cell r="FQ135">
            <v>136.428</v>
          </cell>
          <cell r="FR135">
            <v>240.46799999999999</v>
          </cell>
          <cell r="FS135">
            <v>580.36800000000005</v>
          </cell>
          <cell r="FT135">
            <v>132.672</v>
          </cell>
          <cell r="FU135">
            <v>41.46</v>
          </cell>
          <cell r="FV135">
            <v>0</v>
          </cell>
          <cell r="FW135">
            <v>174.13200000000001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1334.7719999999999</v>
          </cell>
          <cell r="GC135">
            <v>7586.7179999999998</v>
          </cell>
        </row>
        <row r="136">
          <cell r="A136" t="str">
            <v>LOUISIANA WHOLESALE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</row>
        <row r="137">
          <cell r="A137" t="str">
            <v>MCKESSON</v>
          </cell>
          <cell r="B137">
            <v>895020</v>
          </cell>
          <cell r="C137">
            <v>470400</v>
          </cell>
          <cell r="D137">
            <v>567000</v>
          </cell>
          <cell r="E137">
            <v>1932420</v>
          </cell>
          <cell r="F137">
            <v>1932420</v>
          </cell>
          <cell r="G137">
            <v>823200</v>
          </cell>
          <cell r="H137">
            <v>751800</v>
          </cell>
          <cell r="I137">
            <v>722400</v>
          </cell>
          <cell r="J137">
            <v>2297400</v>
          </cell>
          <cell r="K137">
            <v>848400</v>
          </cell>
          <cell r="L137">
            <v>1096200</v>
          </cell>
          <cell r="M137">
            <v>1184400</v>
          </cell>
          <cell r="N137">
            <v>3129000</v>
          </cell>
          <cell r="O137">
            <v>1192800</v>
          </cell>
          <cell r="P137">
            <v>861000</v>
          </cell>
          <cell r="Q137">
            <v>877800</v>
          </cell>
          <cell r="R137">
            <v>2931600</v>
          </cell>
          <cell r="S137">
            <v>1121400</v>
          </cell>
          <cell r="T137">
            <v>823200</v>
          </cell>
          <cell r="U137">
            <v>420000</v>
          </cell>
          <cell r="V137">
            <v>2364600</v>
          </cell>
          <cell r="W137">
            <v>10722600</v>
          </cell>
          <cell r="X137">
            <v>1709400</v>
          </cell>
          <cell r="Y137">
            <v>673920</v>
          </cell>
          <cell r="Z137">
            <v>1007760</v>
          </cell>
          <cell r="AA137">
            <v>3391080</v>
          </cell>
          <cell r="AB137">
            <v>1016880</v>
          </cell>
          <cell r="AC137">
            <v>839040</v>
          </cell>
          <cell r="AD137">
            <v>802560</v>
          </cell>
          <cell r="AE137">
            <v>2658480</v>
          </cell>
          <cell r="AF137">
            <v>1212960</v>
          </cell>
          <cell r="AG137">
            <v>844284</v>
          </cell>
          <cell r="AH137">
            <v>964896</v>
          </cell>
          <cell r="AI137">
            <v>3022140</v>
          </cell>
          <cell r="AJ137">
            <v>1284780</v>
          </cell>
          <cell r="AK137">
            <v>786600</v>
          </cell>
          <cell r="AL137">
            <v>959652</v>
          </cell>
          <cell r="AM137">
            <v>3031032</v>
          </cell>
          <cell r="AN137">
            <v>12102732</v>
          </cell>
          <cell r="AO137">
            <v>1001604</v>
          </cell>
          <cell r="AP137">
            <v>917700</v>
          </cell>
          <cell r="AQ137">
            <v>1048800</v>
          </cell>
          <cell r="AR137">
            <v>2968104</v>
          </cell>
          <cell r="AS137">
            <v>1027824</v>
          </cell>
          <cell r="AT137">
            <v>797088</v>
          </cell>
          <cell r="AU137">
            <v>692208</v>
          </cell>
          <cell r="AV137">
            <v>2517120</v>
          </cell>
          <cell r="AW137">
            <v>839040</v>
          </cell>
          <cell r="AX137">
            <v>883584</v>
          </cell>
          <cell r="AY137">
            <v>838272</v>
          </cell>
          <cell r="AZ137">
            <v>2560896</v>
          </cell>
          <cell r="BA137">
            <v>883584</v>
          </cell>
          <cell r="BB137">
            <v>815616</v>
          </cell>
          <cell r="BC137">
            <v>822096</v>
          </cell>
          <cell r="BD137">
            <v>2521296</v>
          </cell>
          <cell r="BE137">
            <v>10567416</v>
          </cell>
          <cell r="BF137">
            <v>772272</v>
          </cell>
          <cell r="BG137">
            <v>834552</v>
          </cell>
          <cell r="BH137">
            <v>1021392</v>
          </cell>
          <cell r="BI137">
            <v>2628216</v>
          </cell>
          <cell r="BJ137">
            <v>548064</v>
          </cell>
          <cell r="BK137">
            <v>722448</v>
          </cell>
          <cell r="BL137">
            <v>814752</v>
          </cell>
          <cell r="BM137">
            <v>2085264</v>
          </cell>
          <cell r="BN137">
            <v>904464</v>
          </cell>
          <cell r="BO137">
            <v>630384</v>
          </cell>
          <cell r="BP137">
            <v>685200</v>
          </cell>
          <cell r="BQ137">
            <v>2220048</v>
          </cell>
          <cell r="BR137">
            <v>619344</v>
          </cell>
          <cell r="BS137">
            <v>1085184</v>
          </cell>
          <cell r="BT137">
            <v>813888</v>
          </cell>
          <cell r="BU137">
            <v>2518416</v>
          </cell>
          <cell r="BV137">
            <v>9451944</v>
          </cell>
          <cell r="BW137">
            <v>934464</v>
          </cell>
          <cell r="BX137">
            <v>783744</v>
          </cell>
          <cell r="BY137">
            <v>693312</v>
          </cell>
          <cell r="BZ137">
            <v>2411520</v>
          </cell>
          <cell r="CA137">
            <v>783744</v>
          </cell>
          <cell r="CB137">
            <v>961680</v>
          </cell>
          <cell r="CC137">
            <v>696528</v>
          </cell>
          <cell r="CD137">
            <v>2441952</v>
          </cell>
          <cell r="CE137">
            <v>829200</v>
          </cell>
          <cell r="CF137">
            <v>1028208</v>
          </cell>
          <cell r="CG137">
            <v>762864</v>
          </cell>
          <cell r="CH137">
            <v>2620272</v>
          </cell>
          <cell r="CI137">
            <v>910440</v>
          </cell>
          <cell r="CJ137">
            <v>0</v>
          </cell>
          <cell r="CK137">
            <v>0</v>
          </cell>
          <cell r="CL137">
            <v>910440</v>
          </cell>
          <cell r="CM137">
            <v>8384184</v>
          </cell>
          <cell r="CN137">
            <v>53161296</v>
          </cell>
          <cell r="CQ137">
            <v>895.02</v>
          </cell>
          <cell r="CR137">
            <v>470.4</v>
          </cell>
          <cell r="CS137">
            <v>567</v>
          </cell>
          <cell r="CT137">
            <v>1932.42</v>
          </cell>
          <cell r="CU137">
            <v>1932.42</v>
          </cell>
          <cell r="CV137">
            <v>823.2</v>
          </cell>
          <cell r="CW137">
            <v>751.8</v>
          </cell>
          <cell r="CX137">
            <v>722.4</v>
          </cell>
          <cell r="CY137">
            <v>2297.4</v>
          </cell>
          <cell r="CZ137">
            <v>848.4</v>
          </cell>
          <cell r="DA137">
            <v>1096.2</v>
          </cell>
          <cell r="DB137">
            <v>1184.4000000000001</v>
          </cell>
          <cell r="DC137">
            <v>3129</v>
          </cell>
          <cell r="DD137">
            <v>1192.8</v>
          </cell>
          <cell r="DE137">
            <v>861</v>
          </cell>
          <cell r="DF137">
            <v>877.8</v>
          </cell>
          <cell r="DG137">
            <v>2931.6</v>
          </cell>
          <cell r="DH137">
            <v>1121.4000000000001</v>
          </cell>
          <cell r="DI137">
            <v>823.2</v>
          </cell>
          <cell r="DJ137">
            <v>420</v>
          </cell>
          <cell r="DK137">
            <v>2364.6</v>
          </cell>
          <cell r="DL137">
            <v>10722.6</v>
          </cell>
          <cell r="DM137">
            <v>1709.4</v>
          </cell>
          <cell r="DN137">
            <v>673.92</v>
          </cell>
          <cell r="DO137">
            <v>1007.76</v>
          </cell>
          <cell r="DP137">
            <v>3391.08</v>
          </cell>
          <cell r="DQ137">
            <v>1016.88</v>
          </cell>
          <cell r="DR137">
            <v>839.04</v>
          </cell>
          <cell r="DS137">
            <v>802.56</v>
          </cell>
          <cell r="DT137">
            <v>2658.48</v>
          </cell>
          <cell r="DU137">
            <v>1212.96</v>
          </cell>
          <cell r="DV137">
            <v>844.28399999999999</v>
          </cell>
          <cell r="DW137">
            <v>964.89599999999996</v>
          </cell>
          <cell r="DX137">
            <v>3022.14</v>
          </cell>
          <cell r="DY137">
            <v>1284.78</v>
          </cell>
          <cell r="DZ137">
            <v>786.6</v>
          </cell>
          <cell r="EA137">
            <v>959.65200000000004</v>
          </cell>
          <cell r="EB137">
            <v>3031.0320000000002</v>
          </cell>
          <cell r="EC137">
            <v>12102.732</v>
          </cell>
          <cell r="ED137">
            <v>1001.604</v>
          </cell>
          <cell r="EE137">
            <v>917.7</v>
          </cell>
          <cell r="EF137">
            <v>1048.8</v>
          </cell>
          <cell r="EG137">
            <v>2968.1039999999998</v>
          </cell>
          <cell r="EH137">
            <v>1027.8240000000001</v>
          </cell>
          <cell r="EI137">
            <v>797.08799999999997</v>
          </cell>
          <cell r="EJ137">
            <v>692.20799999999997</v>
          </cell>
          <cell r="EK137">
            <v>2517.12</v>
          </cell>
          <cell r="EL137">
            <v>839.04</v>
          </cell>
          <cell r="EM137">
            <v>883.58399999999995</v>
          </cell>
          <cell r="EN137">
            <v>838.27200000000005</v>
          </cell>
          <cell r="EO137">
            <v>2560.8960000000002</v>
          </cell>
          <cell r="EP137">
            <v>883.58399999999995</v>
          </cell>
          <cell r="EQ137">
            <v>815.61599999999999</v>
          </cell>
          <cell r="ER137">
            <v>822.096</v>
          </cell>
          <cell r="ES137">
            <v>2521.2959999999998</v>
          </cell>
          <cell r="ET137">
            <v>10567.415999999999</v>
          </cell>
          <cell r="EU137">
            <v>772.27200000000005</v>
          </cell>
          <cell r="EV137">
            <v>834.55200000000002</v>
          </cell>
          <cell r="EW137">
            <v>1021.3920000000001</v>
          </cell>
          <cell r="EX137">
            <v>2628.2159999999999</v>
          </cell>
          <cell r="EY137">
            <v>548.06399999999996</v>
          </cell>
          <cell r="EZ137">
            <v>722.44799999999998</v>
          </cell>
          <cell r="FA137">
            <v>814.75199999999995</v>
          </cell>
          <cell r="FB137">
            <v>2085.2640000000001</v>
          </cell>
          <cell r="FC137">
            <v>904.46400000000006</v>
          </cell>
          <cell r="FD137">
            <v>630.38400000000001</v>
          </cell>
          <cell r="FE137">
            <v>685.2</v>
          </cell>
          <cell r="FF137">
            <v>2220.0479999999998</v>
          </cell>
          <cell r="FG137">
            <v>619.34400000000005</v>
          </cell>
          <cell r="FH137">
            <v>1085.184</v>
          </cell>
          <cell r="FI137">
            <v>813.88800000000003</v>
          </cell>
          <cell r="FJ137">
            <v>2518.4160000000002</v>
          </cell>
          <cell r="FK137">
            <v>9451.9439999999995</v>
          </cell>
          <cell r="FL137">
            <v>934.46400000000006</v>
          </cell>
          <cell r="FM137">
            <v>783.74400000000003</v>
          </cell>
          <cell r="FN137">
            <v>693.31200000000001</v>
          </cell>
          <cell r="FO137">
            <v>2411.52</v>
          </cell>
          <cell r="FP137">
            <v>783.74400000000003</v>
          </cell>
          <cell r="FQ137">
            <v>961.68</v>
          </cell>
          <cell r="FR137">
            <v>696.52800000000002</v>
          </cell>
          <cell r="FS137">
            <v>2441.9520000000002</v>
          </cell>
          <cell r="FT137">
            <v>829.2</v>
          </cell>
          <cell r="FU137">
            <v>1028.2080000000001</v>
          </cell>
          <cell r="FV137">
            <v>762.86400000000003</v>
          </cell>
          <cell r="FW137">
            <v>2620.2719999999999</v>
          </cell>
          <cell r="FX137">
            <v>910.44</v>
          </cell>
          <cell r="FY137">
            <v>0</v>
          </cell>
          <cell r="FZ137">
            <v>0</v>
          </cell>
          <cell r="GA137">
            <v>910.44</v>
          </cell>
          <cell r="GB137">
            <v>8384.1839999999993</v>
          </cell>
          <cell r="GC137">
            <v>53161.296000000002</v>
          </cell>
        </row>
        <row r="138">
          <cell r="A138" t="str">
            <v>MCQUEARY</v>
          </cell>
          <cell r="B138">
            <v>12180</v>
          </cell>
          <cell r="C138">
            <v>0</v>
          </cell>
          <cell r="D138">
            <v>0</v>
          </cell>
          <cell r="E138">
            <v>12180</v>
          </cell>
          <cell r="F138">
            <v>12180</v>
          </cell>
          <cell r="G138">
            <v>0</v>
          </cell>
          <cell r="H138">
            <v>0</v>
          </cell>
          <cell r="I138">
            <v>4200</v>
          </cell>
          <cell r="J138">
            <v>4200</v>
          </cell>
          <cell r="K138">
            <v>12600</v>
          </cell>
          <cell r="L138">
            <v>4200</v>
          </cell>
          <cell r="M138">
            <v>8400</v>
          </cell>
          <cell r="N138">
            <v>25200</v>
          </cell>
          <cell r="O138">
            <v>12600</v>
          </cell>
          <cell r="P138">
            <v>0</v>
          </cell>
          <cell r="Q138">
            <v>4200</v>
          </cell>
          <cell r="R138">
            <v>16800</v>
          </cell>
          <cell r="S138">
            <v>16800</v>
          </cell>
          <cell r="T138">
            <v>8400</v>
          </cell>
          <cell r="U138">
            <v>0</v>
          </cell>
          <cell r="V138">
            <v>25200</v>
          </cell>
          <cell r="W138">
            <v>71400</v>
          </cell>
          <cell r="X138">
            <v>4200</v>
          </cell>
          <cell r="Y138">
            <v>0</v>
          </cell>
          <cell r="Z138">
            <v>4560</v>
          </cell>
          <cell r="AA138">
            <v>8760</v>
          </cell>
          <cell r="AB138">
            <v>4560</v>
          </cell>
          <cell r="AC138">
            <v>0</v>
          </cell>
          <cell r="AD138">
            <v>4560</v>
          </cell>
          <cell r="AE138">
            <v>9120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17880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101460</v>
          </cell>
          <cell r="CQ138">
            <v>12.18</v>
          </cell>
          <cell r="CR138">
            <v>0</v>
          </cell>
          <cell r="CS138">
            <v>0</v>
          </cell>
          <cell r="CT138">
            <v>12.18</v>
          </cell>
          <cell r="CU138">
            <v>12.18</v>
          </cell>
          <cell r="CV138">
            <v>0</v>
          </cell>
          <cell r="CW138">
            <v>0</v>
          </cell>
          <cell r="CX138">
            <v>4.2</v>
          </cell>
          <cell r="CY138">
            <v>4.2</v>
          </cell>
          <cell r="CZ138">
            <v>12.6</v>
          </cell>
          <cell r="DA138">
            <v>4.2</v>
          </cell>
          <cell r="DB138">
            <v>8.4</v>
          </cell>
          <cell r="DC138">
            <v>25.2</v>
          </cell>
          <cell r="DD138">
            <v>12.6</v>
          </cell>
          <cell r="DE138">
            <v>0</v>
          </cell>
          <cell r="DF138">
            <v>4.2</v>
          </cell>
          <cell r="DG138">
            <v>16.8</v>
          </cell>
          <cell r="DH138">
            <v>16.8</v>
          </cell>
          <cell r="DI138">
            <v>8.4</v>
          </cell>
          <cell r="DJ138">
            <v>0</v>
          </cell>
          <cell r="DK138">
            <v>25.2</v>
          </cell>
          <cell r="DL138">
            <v>71.400000000000006</v>
          </cell>
          <cell r="DM138">
            <v>4.2</v>
          </cell>
          <cell r="DN138">
            <v>0</v>
          </cell>
          <cell r="DO138">
            <v>4.5599999999999996</v>
          </cell>
          <cell r="DP138">
            <v>8.76</v>
          </cell>
          <cell r="DQ138">
            <v>4.5599999999999996</v>
          </cell>
          <cell r="DR138">
            <v>0</v>
          </cell>
          <cell r="DS138">
            <v>4.5599999999999996</v>
          </cell>
          <cell r="DT138">
            <v>9.1199999999999992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17.88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101.46</v>
          </cell>
        </row>
        <row r="139">
          <cell r="A139" t="str">
            <v>MIAMI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4200</v>
          </cell>
          <cell r="J139">
            <v>4200</v>
          </cell>
          <cell r="K139">
            <v>0</v>
          </cell>
          <cell r="L139">
            <v>4200</v>
          </cell>
          <cell r="M139">
            <v>8400</v>
          </cell>
          <cell r="N139">
            <v>12600</v>
          </cell>
          <cell r="O139">
            <v>21000</v>
          </cell>
          <cell r="P139">
            <v>4200</v>
          </cell>
          <cell r="Q139">
            <v>21000</v>
          </cell>
          <cell r="R139">
            <v>46200</v>
          </cell>
          <cell r="S139">
            <v>4200</v>
          </cell>
          <cell r="T139">
            <v>0</v>
          </cell>
          <cell r="U139">
            <v>8400</v>
          </cell>
          <cell r="V139">
            <v>12600</v>
          </cell>
          <cell r="W139">
            <v>75600</v>
          </cell>
          <cell r="X139">
            <v>8400</v>
          </cell>
          <cell r="Y139">
            <v>0</v>
          </cell>
          <cell r="Z139">
            <v>0</v>
          </cell>
          <cell r="AA139">
            <v>8400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5244</v>
          </cell>
          <cell r="AH139">
            <v>0</v>
          </cell>
          <cell r="AI139">
            <v>5244</v>
          </cell>
          <cell r="AJ139">
            <v>10488</v>
          </cell>
          <cell r="AK139">
            <v>10488</v>
          </cell>
          <cell r="AL139">
            <v>0</v>
          </cell>
          <cell r="AM139">
            <v>20976</v>
          </cell>
          <cell r="AN139">
            <v>34620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110220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4.2</v>
          </cell>
          <cell r="CY139">
            <v>4.2</v>
          </cell>
          <cell r="CZ139">
            <v>0</v>
          </cell>
          <cell r="DA139">
            <v>4.2</v>
          </cell>
          <cell r="DB139">
            <v>8.4</v>
          </cell>
          <cell r="DC139">
            <v>12.6</v>
          </cell>
          <cell r="DD139">
            <v>21</v>
          </cell>
          <cell r="DE139">
            <v>4.2</v>
          </cell>
          <cell r="DF139">
            <v>21</v>
          </cell>
          <cell r="DG139">
            <v>46.2</v>
          </cell>
          <cell r="DH139">
            <v>4.2</v>
          </cell>
          <cell r="DI139">
            <v>0</v>
          </cell>
          <cell r="DJ139">
            <v>8.4</v>
          </cell>
          <cell r="DK139">
            <v>12.6</v>
          </cell>
          <cell r="DL139">
            <v>75.599999999999994</v>
          </cell>
          <cell r="DM139">
            <v>8.4</v>
          </cell>
          <cell r="DN139">
            <v>0</v>
          </cell>
          <cell r="DO139">
            <v>0</v>
          </cell>
          <cell r="DP139">
            <v>8.4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5.2439999999999998</v>
          </cell>
          <cell r="DW139">
            <v>0</v>
          </cell>
          <cell r="DX139">
            <v>5.2439999999999998</v>
          </cell>
          <cell r="DY139">
            <v>10.488</v>
          </cell>
          <cell r="DZ139">
            <v>10.488</v>
          </cell>
          <cell r="EA139">
            <v>0</v>
          </cell>
          <cell r="EB139">
            <v>20.975999999999999</v>
          </cell>
          <cell r="EC139">
            <v>34.619999999999997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110.22</v>
          </cell>
        </row>
        <row r="140">
          <cell r="A140" t="str">
            <v>MORRIS DICKSON</v>
          </cell>
          <cell r="B140">
            <v>48720</v>
          </cell>
          <cell r="C140">
            <v>50400</v>
          </cell>
          <cell r="D140">
            <v>67200</v>
          </cell>
          <cell r="E140">
            <v>166320</v>
          </cell>
          <cell r="F140">
            <v>166320</v>
          </cell>
          <cell r="G140">
            <v>33600</v>
          </cell>
          <cell r="H140">
            <v>16800</v>
          </cell>
          <cell r="I140">
            <v>0</v>
          </cell>
          <cell r="J140">
            <v>50400</v>
          </cell>
          <cell r="K140">
            <v>50400</v>
          </cell>
          <cell r="L140">
            <v>42000</v>
          </cell>
          <cell r="M140">
            <v>50400</v>
          </cell>
          <cell r="N140">
            <v>142800</v>
          </cell>
          <cell r="O140">
            <v>50400</v>
          </cell>
          <cell r="P140">
            <v>109200</v>
          </cell>
          <cell r="Q140">
            <v>25200</v>
          </cell>
          <cell r="R140">
            <v>184800</v>
          </cell>
          <cell r="S140">
            <v>33600</v>
          </cell>
          <cell r="T140">
            <v>29400</v>
          </cell>
          <cell r="U140">
            <v>33600</v>
          </cell>
          <cell r="V140">
            <v>96600</v>
          </cell>
          <cell r="W140">
            <v>474600</v>
          </cell>
          <cell r="X140">
            <v>84000</v>
          </cell>
          <cell r="Y140">
            <v>17520</v>
          </cell>
          <cell r="Z140">
            <v>54720</v>
          </cell>
          <cell r="AA140">
            <v>156240</v>
          </cell>
          <cell r="AB140">
            <v>68400</v>
          </cell>
          <cell r="AC140">
            <v>41040</v>
          </cell>
          <cell r="AD140">
            <v>22800</v>
          </cell>
          <cell r="AE140">
            <v>132240</v>
          </cell>
          <cell r="AF140">
            <v>45600</v>
          </cell>
          <cell r="AG140">
            <v>60648</v>
          </cell>
          <cell r="AH140">
            <v>47196</v>
          </cell>
          <cell r="AI140">
            <v>153444</v>
          </cell>
          <cell r="AJ140">
            <v>136344</v>
          </cell>
          <cell r="AK140">
            <v>94392</v>
          </cell>
          <cell r="AL140">
            <v>47196</v>
          </cell>
          <cell r="AM140">
            <v>277932</v>
          </cell>
          <cell r="AN140">
            <v>719856</v>
          </cell>
          <cell r="AO140">
            <v>73416</v>
          </cell>
          <cell r="AP140">
            <v>62928</v>
          </cell>
          <cell r="AQ140">
            <v>83904</v>
          </cell>
          <cell r="AR140">
            <v>220248</v>
          </cell>
          <cell r="AS140">
            <v>73416</v>
          </cell>
          <cell r="AT140">
            <v>41952</v>
          </cell>
          <cell r="AU140">
            <v>83904</v>
          </cell>
          <cell r="AV140">
            <v>199272</v>
          </cell>
          <cell r="AW140">
            <v>95232</v>
          </cell>
          <cell r="AX140">
            <v>90624</v>
          </cell>
          <cell r="AY140">
            <v>113280</v>
          </cell>
          <cell r="AZ140">
            <v>299136</v>
          </cell>
          <cell r="BA140">
            <v>113280</v>
          </cell>
          <cell r="BB140">
            <v>67968</v>
          </cell>
          <cell r="BC140">
            <v>112104</v>
          </cell>
          <cell r="BD140">
            <v>293352</v>
          </cell>
          <cell r="BE140">
            <v>1012008</v>
          </cell>
          <cell r="BF140">
            <v>87192</v>
          </cell>
          <cell r="BG140">
            <v>124560</v>
          </cell>
          <cell r="BH140">
            <v>99648</v>
          </cell>
          <cell r="BI140">
            <v>311400</v>
          </cell>
          <cell r="BJ140">
            <v>99648</v>
          </cell>
          <cell r="BK140">
            <v>99648</v>
          </cell>
          <cell r="BL140">
            <v>68520</v>
          </cell>
          <cell r="BM140">
            <v>267816</v>
          </cell>
          <cell r="BN140">
            <v>82224</v>
          </cell>
          <cell r="BO140">
            <v>137040</v>
          </cell>
          <cell r="BP140">
            <v>95928</v>
          </cell>
          <cell r="BQ140">
            <v>315192</v>
          </cell>
          <cell r="BR140">
            <v>147984</v>
          </cell>
          <cell r="BS140">
            <v>75360</v>
          </cell>
          <cell r="BT140">
            <v>52752</v>
          </cell>
          <cell r="BU140">
            <v>276096</v>
          </cell>
          <cell r="BV140">
            <v>1170504</v>
          </cell>
          <cell r="BW140">
            <v>90432</v>
          </cell>
          <cell r="BX140">
            <v>90432</v>
          </cell>
          <cell r="BY140">
            <v>75360</v>
          </cell>
          <cell r="BZ140">
            <v>256224</v>
          </cell>
          <cell r="CA140">
            <v>150720</v>
          </cell>
          <cell r="CB140">
            <v>16584</v>
          </cell>
          <cell r="CC140">
            <v>99504</v>
          </cell>
          <cell r="CD140">
            <v>266808</v>
          </cell>
          <cell r="CE140">
            <v>49752</v>
          </cell>
          <cell r="CF140">
            <v>66336</v>
          </cell>
          <cell r="CG140">
            <v>99504</v>
          </cell>
          <cell r="CH140">
            <v>215592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738624</v>
          </cell>
          <cell r="CN140">
            <v>4281912</v>
          </cell>
          <cell r="CQ140">
            <v>48.72</v>
          </cell>
          <cell r="CR140">
            <v>50.4</v>
          </cell>
          <cell r="CS140">
            <v>67.2</v>
          </cell>
          <cell r="CT140">
            <v>166.32</v>
          </cell>
          <cell r="CU140">
            <v>166.32</v>
          </cell>
          <cell r="CV140">
            <v>33.6</v>
          </cell>
          <cell r="CW140">
            <v>16.8</v>
          </cell>
          <cell r="CX140">
            <v>0</v>
          </cell>
          <cell r="CY140">
            <v>50.4</v>
          </cell>
          <cell r="CZ140">
            <v>50.4</v>
          </cell>
          <cell r="DA140">
            <v>42</v>
          </cell>
          <cell r="DB140">
            <v>50.4</v>
          </cell>
          <cell r="DC140">
            <v>142.80000000000001</v>
          </cell>
          <cell r="DD140">
            <v>50.4</v>
          </cell>
          <cell r="DE140">
            <v>109.2</v>
          </cell>
          <cell r="DF140">
            <v>25.2</v>
          </cell>
          <cell r="DG140">
            <v>184.8</v>
          </cell>
          <cell r="DH140">
            <v>33.6</v>
          </cell>
          <cell r="DI140">
            <v>29.4</v>
          </cell>
          <cell r="DJ140">
            <v>33.6</v>
          </cell>
          <cell r="DK140">
            <v>96.6</v>
          </cell>
          <cell r="DL140">
            <v>474.6</v>
          </cell>
          <cell r="DM140">
            <v>84</v>
          </cell>
          <cell r="DN140">
            <v>17.52</v>
          </cell>
          <cell r="DO140">
            <v>54.72</v>
          </cell>
          <cell r="DP140">
            <v>156.24</v>
          </cell>
          <cell r="DQ140">
            <v>68.400000000000006</v>
          </cell>
          <cell r="DR140">
            <v>41.04</v>
          </cell>
          <cell r="DS140">
            <v>22.8</v>
          </cell>
          <cell r="DT140">
            <v>132.24</v>
          </cell>
          <cell r="DU140">
            <v>45.6</v>
          </cell>
          <cell r="DV140">
            <v>60.648000000000003</v>
          </cell>
          <cell r="DW140">
            <v>47.195999999999998</v>
          </cell>
          <cell r="DX140">
            <v>153.44399999999999</v>
          </cell>
          <cell r="DY140">
            <v>136.34399999999999</v>
          </cell>
          <cell r="DZ140">
            <v>94.391999999999996</v>
          </cell>
          <cell r="EA140">
            <v>47.195999999999998</v>
          </cell>
          <cell r="EB140">
            <v>277.93200000000002</v>
          </cell>
          <cell r="EC140">
            <v>719.85599999999999</v>
          </cell>
          <cell r="ED140">
            <v>73.415999999999997</v>
          </cell>
          <cell r="EE140">
            <v>62.927999999999997</v>
          </cell>
          <cell r="EF140">
            <v>83.903999999999996</v>
          </cell>
          <cell r="EG140">
            <v>220.24799999999999</v>
          </cell>
          <cell r="EH140">
            <v>73.415999999999997</v>
          </cell>
          <cell r="EI140">
            <v>41.951999999999998</v>
          </cell>
          <cell r="EJ140">
            <v>83.903999999999996</v>
          </cell>
          <cell r="EK140">
            <v>199.27199999999999</v>
          </cell>
          <cell r="EL140">
            <v>95.231999999999999</v>
          </cell>
          <cell r="EM140">
            <v>90.623999999999995</v>
          </cell>
          <cell r="EN140">
            <v>113.28</v>
          </cell>
          <cell r="EO140">
            <v>299.13600000000002</v>
          </cell>
          <cell r="EP140">
            <v>113.28</v>
          </cell>
          <cell r="EQ140">
            <v>67.968000000000004</v>
          </cell>
          <cell r="ER140">
            <v>112.104</v>
          </cell>
          <cell r="ES140">
            <v>293.35199999999998</v>
          </cell>
          <cell r="ET140">
            <v>1012.008</v>
          </cell>
          <cell r="EU140">
            <v>87.191999999999993</v>
          </cell>
          <cell r="EV140">
            <v>124.56</v>
          </cell>
          <cell r="EW140">
            <v>99.647999999999996</v>
          </cell>
          <cell r="EX140">
            <v>311.39999999999998</v>
          </cell>
          <cell r="EY140">
            <v>99.647999999999996</v>
          </cell>
          <cell r="EZ140">
            <v>99.647999999999996</v>
          </cell>
          <cell r="FA140">
            <v>68.52</v>
          </cell>
          <cell r="FB140">
            <v>267.81599999999997</v>
          </cell>
          <cell r="FC140">
            <v>82.224000000000004</v>
          </cell>
          <cell r="FD140">
            <v>137.04</v>
          </cell>
          <cell r="FE140">
            <v>95.927999999999997</v>
          </cell>
          <cell r="FF140">
            <v>315.19200000000001</v>
          </cell>
          <cell r="FG140">
            <v>147.98400000000001</v>
          </cell>
          <cell r="FH140">
            <v>75.36</v>
          </cell>
          <cell r="FI140">
            <v>52.752000000000002</v>
          </cell>
          <cell r="FJ140">
            <v>276.096</v>
          </cell>
          <cell r="FK140">
            <v>1170.5039999999999</v>
          </cell>
          <cell r="FL140">
            <v>90.432000000000002</v>
          </cell>
          <cell r="FM140">
            <v>90.432000000000002</v>
          </cell>
          <cell r="FN140">
            <v>75.36</v>
          </cell>
          <cell r="FO140">
            <v>256.22399999999999</v>
          </cell>
          <cell r="FP140">
            <v>150.72</v>
          </cell>
          <cell r="FQ140">
            <v>16.584</v>
          </cell>
          <cell r="FR140">
            <v>99.504000000000005</v>
          </cell>
          <cell r="FS140">
            <v>266.80799999999999</v>
          </cell>
          <cell r="FT140">
            <v>49.752000000000002</v>
          </cell>
          <cell r="FU140">
            <v>66.335999999999999</v>
          </cell>
          <cell r="FV140">
            <v>99.504000000000005</v>
          </cell>
          <cell r="FW140">
            <v>215.59200000000001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738.62400000000002</v>
          </cell>
          <cell r="GC140">
            <v>4281.9120000000003</v>
          </cell>
        </row>
        <row r="141">
          <cell r="A141" t="str">
            <v>NC MUTUAL</v>
          </cell>
          <cell r="B141">
            <v>16590</v>
          </cell>
          <cell r="C141">
            <v>12600</v>
          </cell>
          <cell r="D141">
            <v>12600</v>
          </cell>
          <cell r="E141">
            <v>41790</v>
          </cell>
          <cell r="F141">
            <v>41790</v>
          </cell>
          <cell r="G141">
            <v>16800</v>
          </cell>
          <cell r="H141">
            <v>4200</v>
          </cell>
          <cell r="I141">
            <v>29400</v>
          </cell>
          <cell r="J141">
            <v>50400</v>
          </cell>
          <cell r="K141">
            <v>21000</v>
          </cell>
          <cell r="L141">
            <v>8400</v>
          </cell>
          <cell r="M141">
            <v>29400</v>
          </cell>
          <cell r="N141">
            <v>58800</v>
          </cell>
          <cell r="O141">
            <v>16800</v>
          </cell>
          <cell r="P141">
            <v>25200</v>
          </cell>
          <cell r="Q141">
            <v>29400</v>
          </cell>
          <cell r="R141">
            <v>71400</v>
          </cell>
          <cell r="S141">
            <v>37800</v>
          </cell>
          <cell r="T141">
            <v>25200</v>
          </cell>
          <cell r="U141">
            <v>16800</v>
          </cell>
          <cell r="V141">
            <v>79800</v>
          </cell>
          <cell r="W141">
            <v>260400</v>
          </cell>
          <cell r="X141">
            <v>37800</v>
          </cell>
          <cell r="Y141">
            <v>43440</v>
          </cell>
          <cell r="Z141">
            <v>36480</v>
          </cell>
          <cell r="AA141">
            <v>117720</v>
          </cell>
          <cell r="AB141">
            <v>36480</v>
          </cell>
          <cell r="AC141">
            <v>31920</v>
          </cell>
          <cell r="AD141">
            <v>59280</v>
          </cell>
          <cell r="AE141">
            <v>127680</v>
          </cell>
          <cell r="AF141">
            <v>18240</v>
          </cell>
          <cell r="AG141">
            <v>50160</v>
          </cell>
          <cell r="AH141">
            <v>47196</v>
          </cell>
          <cell r="AI141">
            <v>115596</v>
          </cell>
          <cell r="AJ141">
            <v>41952</v>
          </cell>
          <cell r="AK141">
            <v>41952</v>
          </cell>
          <cell r="AL141">
            <v>26220</v>
          </cell>
          <cell r="AM141">
            <v>110124</v>
          </cell>
          <cell r="AN141">
            <v>471120</v>
          </cell>
          <cell r="AO141">
            <v>47196</v>
          </cell>
          <cell r="AP141">
            <v>10488</v>
          </cell>
          <cell r="AQ141">
            <v>31464</v>
          </cell>
          <cell r="AR141">
            <v>89148</v>
          </cell>
          <cell r="AS141">
            <v>41952</v>
          </cell>
          <cell r="AT141">
            <v>31464</v>
          </cell>
          <cell r="AU141">
            <v>10488</v>
          </cell>
          <cell r="AV141">
            <v>83904</v>
          </cell>
          <cell r="AW141">
            <v>41952</v>
          </cell>
          <cell r="AX141">
            <v>28320</v>
          </cell>
          <cell r="AY141">
            <v>22656</v>
          </cell>
          <cell r="AZ141">
            <v>92928</v>
          </cell>
          <cell r="BA141">
            <v>22656</v>
          </cell>
          <cell r="BB141">
            <v>11328</v>
          </cell>
          <cell r="BC141">
            <v>24912</v>
          </cell>
          <cell r="BD141">
            <v>58896</v>
          </cell>
          <cell r="BE141">
            <v>324876</v>
          </cell>
          <cell r="BF141">
            <v>18684</v>
          </cell>
          <cell r="BG141">
            <v>6228</v>
          </cell>
          <cell r="BH141">
            <v>6228</v>
          </cell>
          <cell r="BI141">
            <v>31140</v>
          </cell>
          <cell r="BJ141">
            <v>12456</v>
          </cell>
          <cell r="BK141">
            <v>18684</v>
          </cell>
          <cell r="BL141">
            <v>34260</v>
          </cell>
          <cell r="BM141">
            <v>65400</v>
          </cell>
          <cell r="BN141">
            <v>6852</v>
          </cell>
          <cell r="BO141">
            <v>34260</v>
          </cell>
          <cell r="BP141">
            <v>47964</v>
          </cell>
          <cell r="BQ141">
            <v>89076</v>
          </cell>
          <cell r="BR141">
            <v>47964</v>
          </cell>
          <cell r="BS141">
            <v>82896</v>
          </cell>
          <cell r="BT141">
            <v>30144</v>
          </cell>
          <cell r="BU141">
            <v>161004</v>
          </cell>
          <cell r="BV141">
            <v>346620</v>
          </cell>
          <cell r="BW141">
            <v>37680</v>
          </cell>
          <cell r="BX141">
            <v>22608</v>
          </cell>
          <cell r="BY141">
            <v>67824</v>
          </cell>
          <cell r="BZ141">
            <v>128112</v>
          </cell>
          <cell r="CA141">
            <v>30144</v>
          </cell>
          <cell r="CB141">
            <v>30144</v>
          </cell>
          <cell r="CC141">
            <v>0</v>
          </cell>
          <cell r="CD141">
            <v>60288</v>
          </cell>
          <cell r="CE141">
            <v>8292</v>
          </cell>
          <cell r="CF141">
            <v>24876</v>
          </cell>
          <cell r="CG141">
            <v>16584</v>
          </cell>
          <cell r="CH141">
            <v>49752</v>
          </cell>
          <cell r="CI141">
            <v>34410</v>
          </cell>
          <cell r="CJ141">
            <v>0</v>
          </cell>
          <cell r="CK141">
            <v>0</v>
          </cell>
          <cell r="CL141">
            <v>34410</v>
          </cell>
          <cell r="CM141">
            <v>272562</v>
          </cell>
          <cell r="CN141">
            <v>1717368</v>
          </cell>
          <cell r="CQ141">
            <v>16.59</v>
          </cell>
          <cell r="CR141">
            <v>12.6</v>
          </cell>
          <cell r="CS141">
            <v>12.6</v>
          </cell>
          <cell r="CT141">
            <v>41.79</v>
          </cell>
          <cell r="CU141">
            <v>41.79</v>
          </cell>
          <cell r="CV141">
            <v>16.8</v>
          </cell>
          <cell r="CW141">
            <v>4.2</v>
          </cell>
          <cell r="CX141">
            <v>29.4</v>
          </cell>
          <cell r="CY141">
            <v>50.4</v>
          </cell>
          <cell r="CZ141">
            <v>21</v>
          </cell>
          <cell r="DA141">
            <v>8.4</v>
          </cell>
          <cell r="DB141">
            <v>29.4</v>
          </cell>
          <cell r="DC141">
            <v>58.8</v>
          </cell>
          <cell r="DD141">
            <v>16.8</v>
          </cell>
          <cell r="DE141">
            <v>25.2</v>
          </cell>
          <cell r="DF141">
            <v>29.4</v>
          </cell>
          <cell r="DG141">
            <v>71.400000000000006</v>
          </cell>
          <cell r="DH141">
            <v>37.799999999999997</v>
          </cell>
          <cell r="DI141">
            <v>25.2</v>
          </cell>
          <cell r="DJ141">
            <v>16.8</v>
          </cell>
          <cell r="DK141">
            <v>79.8</v>
          </cell>
          <cell r="DL141">
            <v>260.39999999999998</v>
          </cell>
          <cell r="DM141">
            <v>37.799999999999997</v>
          </cell>
          <cell r="DN141">
            <v>43.44</v>
          </cell>
          <cell r="DO141">
            <v>36.479999999999997</v>
          </cell>
          <cell r="DP141">
            <v>117.72</v>
          </cell>
          <cell r="DQ141">
            <v>36.479999999999997</v>
          </cell>
          <cell r="DR141">
            <v>31.92</v>
          </cell>
          <cell r="DS141">
            <v>59.28</v>
          </cell>
          <cell r="DT141">
            <v>127.68</v>
          </cell>
          <cell r="DU141">
            <v>18.239999999999998</v>
          </cell>
          <cell r="DV141">
            <v>50.16</v>
          </cell>
          <cell r="DW141">
            <v>47.195999999999998</v>
          </cell>
          <cell r="DX141">
            <v>115.596</v>
          </cell>
          <cell r="DY141">
            <v>41.951999999999998</v>
          </cell>
          <cell r="DZ141">
            <v>41.951999999999998</v>
          </cell>
          <cell r="EA141">
            <v>26.22</v>
          </cell>
          <cell r="EB141">
            <v>110.124</v>
          </cell>
          <cell r="EC141">
            <v>471.12</v>
          </cell>
          <cell r="ED141">
            <v>47.195999999999998</v>
          </cell>
          <cell r="EE141">
            <v>10.488</v>
          </cell>
          <cell r="EF141">
            <v>31.463999999999999</v>
          </cell>
          <cell r="EG141">
            <v>89.147999999999996</v>
          </cell>
          <cell r="EH141">
            <v>41.951999999999998</v>
          </cell>
          <cell r="EI141">
            <v>31.463999999999999</v>
          </cell>
          <cell r="EJ141">
            <v>10.488</v>
          </cell>
          <cell r="EK141">
            <v>83.903999999999996</v>
          </cell>
          <cell r="EL141">
            <v>41.951999999999998</v>
          </cell>
          <cell r="EM141">
            <v>28.32</v>
          </cell>
          <cell r="EN141">
            <v>22.655999999999999</v>
          </cell>
          <cell r="EO141">
            <v>92.927999999999997</v>
          </cell>
          <cell r="EP141">
            <v>22.655999999999999</v>
          </cell>
          <cell r="EQ141">
            <v>11.327999999999999</v>
          </cell>
          <cell r="ER141">
            <v>24.911999999999999</v>
          </cell>
          <cell r="ES141">
            <v>58.896000000000001</v>
          </cell>
          <cell r="ET141">
            <v>324.87599999999998</v>
          </cell>
          <cell r="EU141">
            <v>18.684000000000001</v>
          </cell>
          <cell r="EV141">
            <v>6.2279999999999998</v>
          </cell>
          <cell r="EW141">
            <v>6.2279999999999998</v>
          </cell>
          <cell r="EX141">
            <v>31.14</v>
          </cell>
          <cell r="EY141">
            <v>12.456</v>
          </cell>
          <cell r="EZ141">
            <v>18.684000000000001</v>
          </cell>
          <cell r="FA141">
            <v>34.26</v>
          </cell>
          <cell r="FB141">
            <v>65.400000000000006</v>
          </cell>
          <cell r="FC141">
            <v>6.8520000000000003</v>
          </cell>
          <cell r="FD141">
            <v>34.26</v>
          </cell>
          <cell r="FE141">
            <v>47.963999999999999</v>
          </cell>
          <cell r="FF141">
            <v>89.075999999999993</v>
          </cell>
          <cell r="FG141">
            <v>47.963999999999999</v>
          </cell>
          <cell r="FH141">
            <v>82.896000000000001</v>
          </cell>
          <cell r="FI141">
            <v>30.143999999999998</v>
          </cell>
          <cell r="FJ141">
            <v>161.00399999999999</v>
          </cell>
          <cell r="FK141">
            <v>346.62</v>
          </cell>
          <cell r="FL141">
            <v>37.68</v>
          </cell>
          <cell r="FM141">
            <v>22.608000000000001</v>
          </cell>
          <cell r="FN141">
            <v>67.823999999999998</v>
          </cell>
          <cell r="FO141">
            <v>128.11199999999999</v>
          </cell>
          <cell r="FP141">
            <v>30.143999999999998</v>
          </cell>
          <cell r="FQ141">
            <v>30.143999999999998</v>
          </cell>
          <cell r="FR141">
            <v>0</v>
          </cell>
          <cell r="FS141">
            <v>60.287999999999997</v>
          </cell>
          <cell r="FT141">
            <v>8.2919999999999998</v>
          </cell>
          <cell r="FU141">
            <v>24.876000000000001</v>
          </cell>
          <cell r="FV141">
            <v>16.584</v>
          </cell>
          <cell r="FW141">
            <v>49.752000000000002</v>
          </cell>
          <cell r="FX141">
            <v>34.409999999999997</v>
          </cell>
          <cell r="FY141">
            <v>0</v>
          </cell>
          <cell r="FZ141">
            <v>0</v>
          </cell>
          <cell r="GA141">
            <v>34.409999999999997</v>
          </cell>
          <cell r="GB141">
            <v>272.56200000000001</v>
          </cell>
          <cell r="GC141">
            <v>1717.3679999999999</v>
          </cell>
        </row>
        <row r="142">
          <cell r="A142" t="str">
            <v>PRESCRIPTION SUPPLY</v>
          </cell>
          <cell r="B142">
            <v>3990</v>
          </cell>
          <cell r="C142">
            <v>0</v>
          </cell>
          <cell r="D142">
            <v>0</v>
          </cell>
          <cell r="E142">
            <v>3990</v>
          </cell>
          <cell r="F142">
            <v>3990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4200</v>
          </cell>
          <cell r="M142">
            <v>8400</v>
          </cell>
          <cell r="N142">
            <v>12600</v>
          </cell>
          <cell r="O142">
            <v>0</v>
          </cell>
          <cell r="P142">
            <v>0</v>
          </cell>
          <cell r="Q142">
            <v>4200</v>
          </cell>
          <cell r="R142">
            <v>4200</v>
          </cell>
          <cell r="S142">
            <v>8400</v>
          </cell>
          <cell r="T142">
            <v>0</v>
          </cell>
          <cell r="U142">
            <v>0</v>
          </cell>
          <cell r="V142">
            <v>8400</v>
          </cell>
          <cell r="W142">
            <v>25200</v>
          </cell>
          <cell r="X142">
            <v>8400</v>
          </cell>
          <cell r="Y142">
            <v>9120</v>
          </cell>
          <cell r="Z142">
            <v>18240</v>
          </cell>
          <cell r="AA142">
            <v>35760</v>
          </cell>
          <cell r="AB142">
            <v>9120</v>
          </cell>
          <cell r="AC142">
            <v>4560</v>
          </cell>
          <cell r="AD142">
            <v>9120</v>
          </cell>
          <cell r="AE142">
            <v>22800</v>
          </cell>
          <cell r="AF142">
            <v>18240</v>
          </cell>
          <cell r="AG142">
            <v>13680</v>
          </cell>
          <cell r="AH142">
            <v>10488</v>
          </cell>
          <cell r="AI142">
            <v>42408</v>
          </cell>
          <cell r="AJ142">
            <v>31464</v>
          </cell>
          <cell r="AK142">
            <v>15732</v>
          </cell>
          <cell r="AL142">
            <v>15732</v>
          </cell>
          <cell r="AM142">
            <v>62928</v>
          </cell>
          <cell r="AN142">
            <v>163896</v>
          </cell>
          <cell r="AO142">
            <v>0</v>
          </cell>
          <cell r="AP142">
            <v>0</v>
          </cell>
          <cell r="AQ142">
            <v>10488</v>
          </cell>
          <cell r="AR142">
            <v>10488</v>
          </cell>
          <cell r="AS142">
            <v>15732</v>
          </cell>
          <cell r="AT142">
            <v>10488</v>
          </cell>
          <cell r="AU142">
            <v>10488</v>
          </cell>
          <cell r="AV142">
            <v>36708</v>
          </cell>
          <cell r="AW142">
            <v>10488</v>
          </cell>
          <cell r="AX142">
            <v>11328</v>
          </cell>
          <cell r="AY142">
            <v>5664</v>
          </cell>
          <cell r="AZ142">
            <v>27480</v>
          </cell>
          <cell r="BA142">
            <v>11328</v>
          </cell>
          <cell r="BB142">
            <v>0</v>
          </cell>
          <cell r="BC142">
            <v>0</v>
          </cell>
          <cell r="BD142">
            <v>11328</v>
          </cell>
          <cell r="BE142">
            <v>86004</v>
          </cell>
          <cell r="BF142">
            <v>0</v>
          </cell>
          <cell r="BG142">
            <v>0</v>
          </cell>
          <cell r="BH142">
            <v>12456</v>
          </cell>
          <cell r="BI142">
            <v>12456</v>
          </cell>
          <cell r="BJ142">
            <v>18684</v>
          </cell>
          <cell r="BK142">
            <v>18684</v>
          </cell>
          <cell r="BL142">
            <v>20556</v>
          </cell>
          <cell r="BM142">
            <v>57924</v>
          </cell>
          <cell r="BN142">
            <v>6852</v>
          </cell>
          <cell r="BO142">
            <v>13704</v>
          </cell>
          <cell r="BP142">
            <v>20556</v>
          </cell>
          <cell r="BQ142">
            <v>41112</v>
          </cell>
          <cell r="BR142">
            <v>7536</v>
          </cell>
          <cell r="BS142">
            <v>15072</v>
          </cell>
          <cell r="BT142">
            <v>22608</v>
          </cell>
          <cell r="BU142">
            <v>45216</v>
          </cell>
          <cell r="BV142">
            <v>156708</v>
          </cell>
          <cell r="BW142">
            <v>15072</v>
          </cell>
          <cell r="BX142">
            <v>7536</v>
          </cell>
          <cell r="BY142">
            <v>0</v>
          </cell>
          <cell r="BZ142">
            <v>22608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22608</v>
          </cell>
          <cell r="CN142">
            <v>458406</v>
          </cell>
          <cell r="CQ142">
            <v>3.99</v>
          </cell>
          <cell r="CR142">
            <v>0</v>
          </cell>
          <cell r="CS142">
            <v>0</v>
          </cell>
          <cell r="CT142">
            <v>3.99</v>
          </cell>
          <cell r="CU142">
            <v>3.99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4.2</v>
          </cell>
          <cell r="DB142">
            <v>8.4</v>
          </cell>
          <cell r="DC142">
            <v>12.6</v>
          </cell>
          <cell r="DD142">
            <v>0</v>
          </cell>
          <cell r="DE142">
            <v>0</v>
          </cell>
          <cell r="DF142">
            <v>4.2</v>
          </cell>
          <cell r="DG142">
            <v>4.2</v>
          </cell>
          <cell r="DH142">
            <v>8.4</v>
          </cell>
          <cell r="DI142">
            <v>0</v>
          </cell>
          <cell r="DJ142">
            <v>0</v>
          </cell>
          <cell r="DK142">
            <v>8.4</v>
          </cell>
          <cell r="DL142">
            <v>25.2</v>
          </cell>
          <cell r="DM142">
            <v>8.4</v>
          </cell>
          <cell r="DN142">
            <v>9.1199999999999992</v>
          </cell>
          <cell r="DO142">
            <v>18.239999999999998</v>
          </cell>
          <cell r="DP142">
            <v>35.76</v>
          </cell>
          <cell r="DQ142">
            <v>9.1199999999999992</v>
          </cell>
          <cell r="DR142">
            <v>4.5599999999999996</v>
          </cell>
          <cell r="DS142">
            <v>9.1199999999999992</v>
          </cell>
          <cell r="DT142">
            <v>22.8</v>
          </cell>
          <cell r="DU142">
            <v>18.239999999999998</v>
          </cell>
          <cell r="DV142">
            <v>13.68</v>
          </cell>
          <cell r="DW142">
            <v>10.488</v>
          </cell>
          <cell r="DX142">
            <v>42.408000000000001</v>
          </cell>
          <cell r="DY142">
            <v>31.463999999999999</v>
          </cell>
          <cell r="DZ142">
            <v>15.731999999999999</v>
          </cell>
          <cell r="EA142">
            <v>15.731999999999999</v>
          </cell>
          <cell r="EB142">
            <v>62.927999999999997</v>
          </cell>
          <cell r="EC142">
            <v>163.89599999999999</v>
          </cell>
          <cell r="ED142">
            <v>0</v>
          </cell>
          <cell r="EE142">
            <v>0</v>
          </cell>
          <cell r="EF142">
            <v>10.488</v>
          </cell>
          <cell r="EG142">
            <v>10.488</v>
          </cell>
          <cell r="EH142">
            <v>15.731999999999999</v>
          </cell>
          <cell r="EI142">
            <v>10.488</v>
          </cell>
          <cell r="EJ142">
            <v>10.488</v>
          </cell>
          <cell r="EK142">
            <v>36.707999999999998</v>
          </cell>
          <cell r="EL142">
            <v>10.488</v>
          </cell>
          <cell r="EM142">
            <v>11.327999999999999</v>
          </cell>
          <cell r="EN142">
            <v>5.6639999999999997</v>
          </cell>
          <cell r="EO142">
            <v>27.48</v>
          </cell>
          <cell r="EP142">
            <v>11.327999999999999</v>
          </cell>
          <cell r="EQ142">
            <v>0</v>
          </cell>
          <cell r="ER142">
            <v>0</v>
          </cell>
          <cell r="ES142">
            <v>11.327999999999999</v>
          </cell>
          <cell r="ET142">
            <v>86.004000000000005</v>
          </cell>
          <cell r="EU142">
            <v>0</v>
          </cell>
          <cell r="EV142">
            <v>0</v>
          </cell>
          <cell r="EW142">
            <v>12.456</v>
          </cell>
          <cell r="EX142">
            <v>12.456</v>
          </cell>
          <cell r="EY142">
            <v>18.684000000000001</v>
          </cell>
          <cell r="EZ142">
            <v>18.684000000000001</v>
          </cell>
          <cell r="FA142">
            <v>20.556000000000001</v>
          </cell>
          <cell r="FB142">
            <v>57.923999999999999</v>
          </cell>
          <cell r="FC142">
            <v>6.8520000000000003</v>
          </cell>
          <cell r="FD142">
            <v>13.704000000000001</v>
          </cell>
          <cell r="FE142">
            <v>20.556000000000001</v>
          </cell>
          <cell r="FF142">
            <v>41.112000000000002</v>
          </cell>
          <cell r="FG142">
            <v>7.5359999999999996</v>
          </cell>
          <cell r="FH142">
            <v>15.071999999999999</v>
          </cell>
          <cell r="FI142">
            <v>22.608000000000001</v>
          </cell>
          <cell r="FJ142">
            <v>45.216000000000001</v>
          </cell>
          <cell r="FK142">
            <v>156.708</v>
          </cell>
          <cell r="FL142">
            <v>15.071999999999999</v>
          </cell>
          <cell r="FM142">
            <v>7.5359999999999996</v>
          </cell>
          <cell r="FN142">
            <v>0</v>
          </cell>
          <cell r="FO142">
            <v>22.608000000000001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22.608000000000001</v>
          </cell>
          <cell r="GC142">
            <v>458.40600000000001</v>
          </cell>
        </row>
        <row r="143">
          <cell r="A143" t="str">
            <v>ROCHESTER DRUG</v>
          </cell>
          <cell r="B143">
            <v>11970</v>
          </cell>
          <cell r="C143">
            <v>0</v>
          </cell>
          <cell r="D143">
            <v>0</v>
          </cell>
          <cell r="E143">
            <v>11970</v>
          </cell>
          <cell r="F143">
            <v>11970</v>
          </cell>
          <cell r="G143">
            <v>0</v>
          </cell>
          <cell r="H143">
            <v>0</v>
          </cell>
          <cell r="I143">
            <v>8400</v>
          </cell>
          <cell r="J143">
            <v>8400</v>
          </cell>
          <cell r="K143">
            <v>4200</v>
          </cell>
          <cell r="L143">
            <v>12600</v>
          </cell>
          <cell r="M143">
            <v>4200</v>
          </cell>
          <cell r="N143">
            <v>21000</v>
          </cell>
          <cell r="O143">
            <v>16800</v>
          </cell>
          <cell r="P143">
            <v>0</v>
          </cell>
          <cell r="Q143">
            <v>4200</v>
          </cell>
          <cell r="R143">
            <v>21000</v>
          </cell>
          <cell r="S143">
            <v>4200</v>
          </cell>
          <cell r="T143">
            <v>4200</v>
          </cell>
          <cell r="U143">
            <v>0</v>
          </cell>
          <cell r="V143">
            <v>8400</v>
          </cell>
          <cell r="W143">
            <v>58800</v>
          </cell>
          <cell r="X143">
            <v>12600</v>
          </cell>
          <cell r="Y143">
            <v>9120</v>
          </cell>
          <cell r="Z143">
            <v>0</v>
          </cell>
          <cell r="AA143">
            <v>21720</v>
          </cell>
          <cell r="AB143">
            <v>9120</v>
          </cell>
          <cell r="AC143">
            <v>22800</v>
          </cell>
          <cell r="AD143">
            <v>0</v>
          </cell>
          <cell r="AE143">
            <v>31920</v>
          </cell>
          <cell r="AF143">
            <v>0</v>
          </cell>
          <cell r="AG143">
            <v>0</v>
          </cell>
          <cell r="AH143">
            <v>15732</v>
          </cell>
          <cell r="AI143">
            <v>15732</v>
          </cell>
          <cell r="AJ143">
            <v>26220</v>
          </cell>
          <cell r="AK143">
            <v>52440</v>
          </cell>
          <cell r="AL143">
            <v>5244</v>
          </cell>
          <cell r="AM143">
            <v>83904</v>
          </cell>
          <cell r="AN143">
            <v>153276</v>
          </cell>
          <cell r="AO143">
            <v>10488</v>
          </cell>
          <cell r="AP143">
            <v>26220</v>
          </cell>
          <cell r="AQ143">
            <v>10488</v>
          </cell>
          <cell r="AR143">
            <v>47196</v>
          </cell>
          <cell r="AS143">
            <v>15732</v>
          </cell>
          <cell r="AT143">
            <v>0</v>
          </cell>
          <cell r="AU143">
            <v>36708</v>
          </cell>
          <cell r="AV143">
            <v>52440</v>
          </cell>
          <cell r="AW143">
            <v>52440</v>
          </cell>
          <cell r="AX143">
            <v>5664</v>
          </cell>
          <cell r="AY143">
            <v>16992</v>
          </cell>
          <cell r="AZ143">
            <v>75096</v>
          </cell>
          <cell r="BA143">
            <v>16992</v>
          </cell>
          <cell r="BB143">
            <v>16992</v>
          </cell>
          <cell r="BC143">
            <v>56052</v>
          </cell>
          <cell r="BD143">
            <v>90036</v>
          </cell>
          <cell r="BE143">
            <v>264768</v>
          </cell>
          <cell r="BF143">
            <v>18684</v>
          </cell>
          <cell r="BG143">
            <v>49824</v>
          </cell>
          <cell r="BH143">
            <v>18684</v>
          </cell>
          <cell r="BI143">
            <v>87192</v>
          </cell>
          <cell r="BJ143">
            <v>24912</v>
          </cell>
          <cell r="BK143">
            <v>24912</v>
          </cell>
          <cell r="BL143">
            <v>27408</v>
          </cell>
          <cell r="BM143">
            <v>77232</v>
          </cell>
          <cell r="BN143">
            <v>20556</v>
          </cell>
          <cell r="BO143">
            <v>34260</v>
          </cell>
          <cell r="BP143">
            <v>20556</v>
          </cell>
          <cell r="BQ143">
            <v>75372</v>
          </cell>
          <cell r="BR143">
            <v>51384</v>
          </cell>
          <cell r="BS143">
            <v>52752</v>
          </cell>
          <cell r="BT143">
            <v>97968</v>
          </cell>
          <cell r="BU143">
            <v>202104</v>
          </cell>
          <cell r="BV143">
            <v>441900</v>
          </cell>
          <cell r="BW143">
            <v>0</v>
          </cell>
          <cell r="BX143">
            <v>22608</v>
          </cell>
          <cell r="BY143">
            <v>30144</v>
          </cell>
          <cell r="BZ143">
            <v>52752</v>
          </cell>
          <cell r="CA143">
            <v>60288</v>
          </cell>
          <cell r="CB143">
            <v>45972</v>
          </cell>
          <cell r="CC143">
            <v>41460</v>
          </cell>
          <cell r="CD143">
            <v>147720</v>
          </cell>
          <cell r="CE143">
            <v>33168</v>
          </cell>
          <cell r="CF143">
            <v>41460</v>
          </cell>
          <cell r="CG143">
            <v>49752</v>
          </cell>
          <cell r="CH143">
            <v>124380</v>
          </cell>
          <cell r="CI143">
            <v>41460</v>
          </cell>
          <cell r="CJ143">
            <v>0</v>
          </cell>
          <cell r="CK143">
            <v>0</v>
          </cell>
          <cell r="CL143">
            <v>41460</v>
          </cell>
          <cell r="CM143">
            <v>366312</v>
          </cell>
          <cell r="CN143">
            <v>1297026</v>
          </cell>
          <cell r="CQ143">
            <v>11.97</v>
          </cell>
          <cell r="CR143">
            <v>0</v>
          </cell>
          <cell r="CS143">
            <v>0</v>
          </cell>
          <cell r="CT143">
            <v>11.97</v>
          </cell>
          <cell r="CU143">
            <v>11.97</v>
          </cell>
          <cell r="CV143">
            <v>0</v>
          </cell>
          <cell r="CW143">
            <v>0</v>
          </cell>
          <cell r="CX143">
            <v>8.4</v>
          </cell>
          <cell r="CY143">
            <v>8.4</v>
          </cell>
          <cell r="CZ143">
            <v>4.2</v>
          </cell>
          <cell r="DA143">
            <v>12.6</v>
          </cell>
          <cell r="DB143">
            <v>4.2</v>
          </cell>
          <cell r="DC143">
            <v>21</v>
          </cell>
          <cell r="DD143">
            <v>16.8</v>
          </cell>
          <cell r="DE143">
            <v>0</v>
          </cell>
          <cell r="DF143">
            <v>4.2</v>
          </cell>
          <cell r="DG143">
            <v>21</v>
          </cell>
          <cell r="DH143">
            <v>4.2</v>
          </cell>
          <cell r="DI143">
            <v>4.2</v>
          </cell>
          <cell r="DJ143">
            <v>0</v>
          </cell>
          <cell r="DK143">
            <v>8.4</v>
          </cell>
          <cell r="DL143">
            <v>58.8</v>
          </cell>
          <cell r="DM143">
            <v>12.6</v>
          </cell>
          <cell r="DN143">
            <v>9.1199999999999992</v>
          </cell>
          <cell r="DO143">
            <v>0</v>
          </cell>
          <cell r="DP143">
            <v>21.72</v>
          </cell>
          <cell r="DQ143">
            <v>9.1199999999999992</v>
          </cell>
          <cell r="DR143">
            <v>22.8</v>
          </cell>
          <cell r="DS143">
            <v>0</v>
          </cell>
          <cell r="DT143">
            <v>31.92</v>
          </cell>
          <cell r="DU143">
            <v>0</v>
          </cell>
          <cell r="DV143">
            <v>0</v>
          </cell>
          <cell r="DW143">
            <v>15.731999999999999</v>
          </cell>
          <cell r="DX143">
            <v>15.731999999999999</v>
          </cell>
          <cell r="DY143">
            <v>26.22</v>
          </cell>
          <cell r="DZ143">
            <v>52.44</v>
          </cell>
          <cell r="EA143">
            <v>5.2439999999999998</v>
          </cell>
          <cell r="EB143">
            <v>83.903999999999996</v>
          </cell>
          <cell r="EC143">
            <v>153.27600000000001</v>
          </cell>
          <cell r="ED143">
            <v>10.488</v>
          </cell>
          <cell r="EE143">
            <v>26.22</v>
          </cell>
          <cell r="EF143">
            <v>10.488</v>
          </cell>
          <cell r="EG143">
            <v>47.195999999999998</v>
          </cell>
          <cell r="EH143">
            <v>15.731999999999999</v>
          </cell>
          <cell r="EI143">
            <v>0</v>
          </cell>
          <cell r="EJ143">
            <v>36.707999999999998</v>
          </cell>
          <cell r="EK143">
            <v>52.44</v>
          </cell>
          <cell r="EL143">
            <v>52.44</v>
          </cell>
          <cell r="EM143">
            <v>5.6639999999999997</v>
          </cell>
          <cell r="EN143">
            <v>16.992000000000001</v>
          </cell>
          <cell r="EO143">
            <v>75.096000000000004</v>
          </cell>
          <cell r="EP143">
            <v>16.992000000000001</v>
          </cell>
          <cell r="EQ143">
            <v>16.992000000000001</v>
          </cell>
          <cell r="ER143">
            <v>56.052</v>
          </cell>
          <cell r="ES143">
            <v>90.036000000000001</v>
          </cell>
          <cell r="ET143">
            <v>264.76799999999997</v>
          </cell>
          <cell r="EU143">
            <v>18.684000000000001</v>
          </cell>
          <cell r="EV143">
            <v>49.823999999999998</v>
          </cell>
          <cell r="EW143">
            <v>18.684000000000001</v>
          </cell>
          <cell r="EX143">
            <v>87.191999999999993</v>
          </cell>
          <cell r="EY143">
            <v>24.911999999999999</v>
          </cell>
          <cell r="EZ143">
            <v>24.911999999999999</v>
          </cell>
          <cell r="FA143">
            <v>27.408000000000001</v>
          </cell>
          <cell r="FB143">
            <v>77.231999999999999</v>
          </cell>
          <cell r="FC143">
            <v>20.556000000000001</v>
          </cell>
          <cell r="FD143">
            <v>34.26</v>
          </cell>
          <cell r="FE143">
            <v>20.556000000000001</v>
          </cell>
          <cell r="FF143">
            <v>75.372</v>
          </cell>
          <cell r="FG143">
            <v>51.384</v>
          </cell>
          <cell r="FH143">
            <v>52.752000000000002</v>
          </cell>
          <cell r="FI143">
            <v>97.968000000000004</v>
          </cell>
          <cell r="FJ143">
            <v>202.10400000000001</v>
          </cell>
          <cell r="FK143">
            <v>441.9</v>
          </cell>
          <cell r="FL143">
            <v>0</v>
          </cell>
          <cell r="FM143">
            <v>22.608000000000001</v>
          </cell>
          <cell r="FN143">
            <v>30.143999999999998</v>
          </cell>
          <cell r="FO143">
            <v>52.752000000000002</v>
          </cell>
          <cell r="FP143">
            <v>60.287999999999997</v>
          </cell>
          <cell r="FQ143">
            <v>45.972000000000001</v>
          </cell>
          <cell r="FR143">
            <v>41.46</v>
          </cell>
          <cell r="FS143">
            <v>147.72</v>
          </cell>
          <cell r="FT143">
            <v>33.167999999999999</v>
          </cell>
          <cell r="FU143">
            <v>41.46</v>
          </cell>
          <cell r="FV143">
            <v>49.752000000000002</v>
          </cell>
          <cell r="FW143">
            <v>124.38</v>
          </cell>
          <cell r="FX143">
            <v>41.46</v>
          </cell>
          <cell r="FY143">
            <v>0</v>
          </cell>
          <cell r="FZ143">
            <v>0</v>
          </cell>
          <cell r="GA143">
            <v>41.46</v>
          </cell>
          <cell r="GB143">
            <v>366.31200000000001</v>
          </cell>
          <cell r="GC143">
            <v>1297.0260000000001</v>
          </cell>
        </row>
        <row r="144">
          <cell r="A144" t="str">
            <v>SMITH DRUG</v>
          </cell>
          <cell r="B144">
            <v>40740</v>
          </cell>
          <cell r="C144">
            <v>16800</v>
          </cell>
          <cell r="D144">
            <v>16800</v>
          </cell>
          <cell r="E144">
            <v>74340</v>
          </cell>
          <cell r="F144">
            <v>74340</v>
          </cell>
          <cell r="G144">
            <v>12600</v>
          </cell>
          <cell r="H144">
            <v>21000</v>
          </cell>
          <cell r="I144">
            <v>33600</v>
          </cell>
          <cell r="J144">
            <v>67200</v>
          </cell>
          <cell r="K144">
            <v>16800</v>
          </cell>
          <cell r="L144">
            <v>16800</v>
          </cell>
          <cell r="M144">
            <v>12600</v>
          </cell>
          <cell r="N144">
            <v>46200</v>
          </cell>
          <cell r="O144">
            <v>37800</v>
          </cell>
          <cell r="P144">
            <v>33600</v>
          </cell>
          <cell r="Q144">
            <v>46200</v>
          </cell>
          <cell r="R144">
            <v>117600</v>
          </cell>
          <cell r="S144">
            <v>50400</v>
          </cell>
          <cell r="T144">
            <v>12600</v>
          </cell>
          <cell r="U144">
            <v>12600</v>
          </cell>
          <cell r="V144">
            <v>75600</v>
          </cell>
          <cell r="W144">
            <v>306600</v>
          </cell>
          <cell r="X144">
            <v>37800</v>
          </cell>
          <cell r="Y144">
            <v>52200</v>
          </cell>
          <cell r="Z144">
            <v>95760</v>
          </cell>
          <cell r="AA144">
            <v>185760</v>
          </cell>
          <cell r="AB144">
            <v>36480</v>
          </cell>
          <cell r="AC144">
            <v>22800</v>
          </cell>
          <cell r="AD144">
            <v>50160</v>
          </cell>
          <cell r="AE144">
            <v>109440</v>
          </cell>
          <cell r="AF144">
            <v>54720</v>
          </cell>
          <cell r="AG144">
            <v>41040</v>
          </cell>
          <cell r="AH144">
            <v>52440</v>
          </cell>
          <cell r="AI144">
            <v>148200</v>
          </cell>
          <cell r="AJ144">
            <v>89148</v>
          </cell>
          <cell r="AK144">
            <v>73416</v>
          </cell>
          <cell r="AL144">
            <v>57684</v>
          </cell>
          <cell r="AM144">
            <v>220248</v>
          </cell>
          <cell r="AN144">
            <v>663648</v>
          </cell>
          <cell r="AO144">
            <v>68172</v>
          </cell>
          <cell r="AP144">
            <v>26220</v>
          </cell>
          <cell r="AQ144">
            <v>57684</v>
          </cell>
          <cell r="AR144">
            <v>152076</v>
          </cell>
          <cell r="AS144">
            <v>36708</v>
          </cell>
          <cell r="AT144">
            <v>31464</v>
          </cell>
          <cell r="AU144">
            <v>47196</v>
          </cell>
          <cell r="AV144">
            <v>115368</v>
          </cell>
          <cell r="AW144">
            <v>26220</v>
          </cell>
          <cell r="AX144">
            <v>5664</v>
          </cell>
          <cell r="AY144">
            <v>39648</v>
          </cell>
          <cell r="AZ144">
            <v>71532</v>
          </cell>
          <cell r="BA144">
            <v>22656</v>
          </cell>
          <cell r="BB144">
            <v>39648</v>
          </cell>
          <cell r="BC144">
            <v>56052</v>
          </cell>
          <cell r="BD144">
            <v>118356</v>
          </cell>
          <cell r="BE144">
            <v>457332</v>
          </cell>
          <cell r="BF144">
            <v>31140</v>
          </cell>
          <cell r="BG144">
            <v>24912</v>
          </cell>
          <cell r="BH144">
            <v>24912</v>
          </cell>
          <cell r="BI144">
            <v>80964</v>
          </cell>
          <cell r="BJ144">
            <v>6228</v>
          </cell>
          <cell r="BK144">
            <v>18684</v>
          </cell>
          <cell r="BL144">
            <v>47964</v>
          </cell>
          <cell r="BM144">
            <v>72876</v>
          </cell>
          <cell r="BN144">
            <v>34260</v>
          </cell>
          <cell r="BO144">
            <v>27408</v>
          </cell>
          <cell r="BP144">
            <v>20556</v>
          </cell>
          <cell r="BQ144">
            <v>82224</v>
          </cell>
          <cell r="BR144">
            <v>21924</v>
          </cell>
          <cell r="BS144">
            <v>22608</v>
          </cell>
          <cell r="BT144">
            <v>22608</v>
          </cell>
          <cell r="BU144">
            <v>67140</v>
          </cell>
          <cell r="BV144">
            <v>303204</v>
          </cell>
          <cell r="BW144">
            <v>45216</v>
          </cell>
          <cell r="BX144">
            <v>7536</v>
          </cell>
          <cell r="BY144">
            <v>60288</v>
          </cell>
          <cell r="BZ144">
            <v>113040</v>
          </cell>
          <cell r="CA144">
            <v>30144</v>
          </cell>
          <cell r="CB144">
            <v>53508</v>
          </cell>
          <cell r="CC144">
            <v>82920</v>
          </cell>
          <cell r="CD144">
            <v>166572</v>
          </cell>
          <cell r="CE144">
            <v>41460</v>
          </cell>
          <cell r="CF144">
            <v>49752</v>
          </cell>
          <cell r="CG144">
            <v>66336</v>
          </cell>
          <cell r="CH144">
            <v>157548</v>
          </cell>
          <cell r="CI144">
            <v>26118</v>
          </cell>
          <cell r="CJ144">
            <v>0</v>
          </cell>
          <cell r="CK144">
            <v>0</v>
          </cell>
          <cell r="CL144">
            <v>26118</v>
          </cell>
          <cell r="CM144">
            <v>463278</v>
          </cell>
          <cell r="CN144">
            <v>2268402</v>
          </cell>
          <cell r="CQ144">
            <v>40.74</v>
          </cell>
          <cell r="CR144">
            <v>16.8</v>
          </cell>
          <cell r="CS144">
            <v>16.8</v>
          </cell>
          <cell r="CT144">
            <v>74.34</v>
          </cell>
          <cell r="CU144">
            <v>74.34</v>
          </cell>
          <cell r="CV144">
            <v>12.6</v>
          </cell>
          <cell r="CW144">
            <v>21</v>
          </cell>
          <cell r="CX144">
            <v>33.6</v>
          </cell>
          <cell r="CY144">
            <v>67.2</v>
          </cell>
          <cell r="CZ144">
            <v>16.8</v>
          </cell>
          <cell r="DA144">
            <v>16.8</v>
          </cell>
          <cell r="DB144">
            <v>12.6</v>
          </cell>
          <cell r="DC144">
            <v>46.2</v>
          </cell>
          <cell r="DD144">
            <v>37.799999999999997</v>
          </cell>
          <cell r="DE144">
            <v>33.6</v>
          </cell>
          <cell r="DF144">
            <v>46.2</v>
          </cell>
          <cell r="DG144">
            <v>117.6</v>
          </cell>
          <cell r="DH144">
            <v>50.4</v>
          </cell>
          <cell r="DI144">
            <v>12.6</v>
          </cell>
          <cell r="DJ144">
            <v>12.6</v>
          </cell>
          <cell r="DK144">
            <v>75.599999999999994</v>
          </cell>
          <cell r="DL144">
            <v>306.60000000000002</v>
          </cell>
          <cell r="DM144">
            <v>37.799999999999997</v>
          </cell>
          <cell r="DN144">
            <v>52.2</v>
          </cell>
          <cell r="DO144">
            <v>95.76</v>
          </cell>
          <cell r="DP144">
            <v>185.76</v>
          </cell>
          <cell r="DQ144">
            <v>36.479999999999997</v>
          </cell>
          <cell r="DR144">
            <v>22.8</v>
          </cell>
          <cell r="DS144">
            <v>50.16</v>
          </cell>
          <cell r="DT144">
            <v>109.44</v>
          </cell>
          <cell r="DU144">
            <v>54.72</v>
          </cell>
          <cell r="DV144">
            <v>41.04</v>
          </cell>
          <cell r="DW144">
            <v>52.44</v>
          </cell>
          <cell r="DX144">
            <v>148.19999999999999</v>
          </cell>
          <cell r="DY144">
            <v>89.147999999999996</v>
          </cell>
          <cell r="DZ144">
            <v>73.415999999999997</v>
          </cell>
          <cell r="EA144">
            <v>57.683999999999997</v>
          </cell>
          <cell r="EB144">
            <v>220.24799999999999</v>
          </cell>
          <cell r="EC144">
            <v>663.64800000000002</v>
          </cell>
          <cell r="ED144">
            <v>68.171999999999997</v>
          </cell>
          <cell r="EE144">
            <v>26.22</v>
          </cell>
          <cell r="EF144">
            <v>57.683999999999997</v>
          </cell>
          <cell r="EG144">
            <v>152.07599999999999</v>
          </cell>
          <cell r="EH144">
            <v>36.707999999999998</v>
          </cell>
          <cell r="EI144">
            <v>31.463999999999999</v>
          </cell>
          <cell r="EJ144">
            <v>47.195999999999998</v>
          </cell>
          <cell r="EK144">
            <v>115.36799999999999</v>
          </cell>
          <cell r="EL144">
            <v>26.22</v>
          </cell>
          <cell r="EM144">
            <v>5.6639999999999997</v>
          </cell>
          <cell r="EN144">
            <v>39.648000000000003</v>
          </cell>
          <cell r="EO144">
            <v>71.531999999999996</v>
          </cell>
          <cell r="EP144">
            <v>22.655999999999999</v>
          </cell>
          <cell r="EQ144">
            <v>39.648000000000003</v>
          </cell>
          <cell r="ER144">
            <v>56.052</v>
          </cell>
          <cell r="ES144">
            <v>118.35599999999999</v>
          </cell>
          <cell r="ET144">
            <v>457.33199999999999</v>
          </cell>
          <cell r="EU144">
            <v>31.14</v>
          </cell>
          <cell r="EV144">
            <v>24.911999999999999</v>
          </cell>
          <cell r="EW144">
            <v>24.911999999999999</v>
          </cell>
          <cell r="EX144">
            <v>80.963999999999999</v>
          </cell>
          <cell r="EY144">
            <v>6.2279999999999998</v>
          </cell>
          <cell r="EZ144">
            <v>18.684000000000001</v>
          </cell>
          <cell r="FA144">
            <v>47.963999999999999</v>
          </cell>
          <cell r="FB144">
            <v>72.876000000000005</v>
          </cell>
          <cell r="FC144">
            <v>34.26</v>
          </cell>
          <cell r="FD144">
            <v>27.408000000000001</v>
          </cell>
          <cell r="FE144">
            <v>20.556000000000001</v>
          </cell>
          <cell r="FF144">
            <v>82.224000000000004</v>
          </cell>
          <cell r="FG144">
            <v>21.923999999999999</v>
          </cell>
          <cell r="FH144">
            <v>22.608000000000001</v>
          </cell>
          <cell r="FI144">
            <v>22.608000000000001</v>
          </cell>
          <cell r="FJ144">
            <v>67.14</v>
          </cell>
          <cell r="FK144">
            <v>303.20400000000001</v>
          </cell>
          <cell r="FL144">
            <v>45.216000000000001</v>
          </cell>
          <cell r="FM144">
            <v>7.5359999999999996</v>
          </cell>
          <cell r="FN144">
            <v>60.287999999999997</v>
          </cell>
          <cell r="FO144">
            <v>113.04</v>
          </cell>
          <cell r="FP144">
            <v>30.143999999999998</v>
          </cell>
          <cell r="FQ144">
            <v>53.508000000000003</v>
          </cell>
          <cell r="FR144">
            <v>82.92</v>
          </cell>
          <cell r="FS144">
            <v>166.572</v>
          </cell>
          <cell r="FT144">
            <v>41.46</v>
          </cell>
          <cell r="FU144">
            <v>49.752000000000002</v>
          </cell>
          <cell r="FV144">
            <v>66.335999999999999</v>
          </cell>
          <cell r="FW144">
            <v>157.548</v>
          </cell>
          <cell r="FX144">
            <v>26.117999999999999</v>
          </cell>
          <cell r="FY144">
            <v>0</v>
          </cell>
          <cell r="FZ144">
            <v>0</v>
          </cell>
          <cell r="GA144">
            <v>26.117999999999999</v>
          </cell>
          <cell r="GB144">
            <v>463.27800000000002</v>
          </cell>
          <cell r="GC144">
            <v>2268.402</v>
          </cell>
        </row>
        <row r="145">
          <cell r="A145" t="str">
            <v>VALLEY WHOLESALE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4200</v>
          </cell>
          <cell r="Q145">
            <v>8400</v>
          </cell>
          <cell r="R145">
            <v>12600</v>
          </cell>
          <cell r="S145">
            <v>4200</v>
          </cell>
          <cell r="T145">
            <v>0</v>
          </cell>
          <cell r="U145">
            <v>4200</v>
          </cell>
          <cell r="V145">
            <v>8400</v>
          </cell>
          <cell r="W145">
            <v>21000</v>
          </cell>
          <cell r="X145">
            <v>8400</v>
          </cell>
          <cell r="Y145">
            <v>0</v>
          </cell>
          <cell r="Z145">
            <v>9120</v>
          </cell>
          <cell r="AA145">
            <v>17520</v>
          </cell>
          <cell r="AB145">
            <v>4560</v>
          </cell>
          <cell r="AC145">
            <v>4560</v>
          </cell>
          <cell r="AD145">
            <v>9120</v>
          </cell>
          <cell r="AE145">
            <v>18240</v>
          </cell>
          <cell r="AF145">
            <v>9120</v>
          </cell>
          <cell r="AG145">
            <v>0</v>
          </cell>
          <cell r="AH145">
            <v>10488</v>
          </cell>
          <cell r="AI145">
            <v>19608</v>
          </cell>
          <cell r="AJ145">
            <v>10488</v>
          </cell>
          <cell r="AK145">
            <v>15732</v>
          </cell>
          <cell r="AL145">
            <v>0</v>
          </cell>
          <cell r="AM145">
            <v>26220</v>
          </cell>
          <cell r="AN145">
            <v>81588</v>
          </cell>
          <cell r="AO145">
            <v>0</v>
          </cell>
          <cell r="AP145">
            <v>5244</v>
          </cell>
          <cell r="AQ145">
            <v>15732</v>
          </cell>
          <cell r="AR145">
            <v>20976</v>
          </cell>
          <cell r="AS145">
            <v>15732</v>
          </cell>
          <cell r="AT145">
            <v>0</v>
          </cell>
          <cell r="AU145">
            <v>5244</v>
          </cell>
          <cell r="AV145">
            <v>20976</v>
          </cell>
          <cell r="AW145">
            <v>0</v>
          </cell>
          <cell r="AX145">
            <v>11328</v>
          </cell>
          <cell r="AY145">
            <v>11328</v>
          </cell>
          <cell r="AZ145">
            <v>22656</v>
          </cell>
          <cell r="BA145">
            <v>0</v>
          </cell>
          <cell r="BB145">
            <v>5664</v>
          </cell>
          <cell r="BC145">
            <v>0</v>
          </cell>
          <cell r="BD145">
            <v>5664</v>
          </cell>
          <cell r="BE145">
            <v>70272</v>
          </cell>
          <cell r="BF145">
            <v>6228</v>
          </cell>
          <cell r="BG145">
            <v>0</v>
          </cell>
          <cell r="BH145">
            <v>6228</v>
          </cell>
          <cell r="BI145">
            <v>12456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6852</v>
          </cell>
          <cell r="BO145">
            <v>0</v>
          </cell>
          <cell r="BP145">
            <v>6852</v>
          </cell>
          <cell r="BQ145">
            <v>13704</v>
          </cell>
          <cell r="BR145">
            <v>0</v>
          </cell>
          <cell r="BS145">
            <v>7536</v>
          </cell>
          <cell r="BT145">
            <v>0</v>
          </cell>
          <cell r="BU145">
            <v>7536</v>
          </cell>
          <cell r="BV145">
            <v>33696</v>
          </cell>
          <cell r="BW145">
            <v>0</v>
          </cell>
          <cell r="BX145">
            <v>7536</v>
          </cell>
          <cell r="BY145">
            <v>0</v>
          </cell>
          <cell r="BZ145">
            <v>7536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7536</v>
          </cell>
          <cell r="CN145">
            <v>214092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4.2</v>
          </cell>
          <cell r="DF145">
            <v>8.4</v>
          </cell>
          <cell r="DG145">
            <v>12.6</v>
          </cell>
          <cell r="DH145">
            <v>4.2</v>
          </cell>
          <cell r="DI145">
            <v>0</v>
          </cell>
          <cell r="DJ145">
            <v>4.2</v>
          </cell>
          <cell r="DK145">
            <v>8.4</v>
          </cell>
          <cell r="DL145">
            <v>21</v>
          </cell>
          <cell r="DM145">
            <v>8.4</v>
          </cell>
          <cell r="DN145">
            <v>0</v>
          </cell>
          <cell r="DO145">
            <v>9.1199999999999992</v>
          </cell>
          <cell r="DP145">
            <v>17.52</v>
          </cell>
          <cell r="DQ145">
            <v>4.5599999999999996</v>
          </cell>
          <cell r="DR145">
            <v>4.5599999999999996</v>
          </cell>
          <cell r="DS145">
            <v>9.1199999999999992</v>
          </cell>
          <cell r="DT145">
            <v>18.239999999999998</v>
          </cell>
          <cell r="DU145">
            <v>9.1199999999999992</v>
          </cell>
          <cell r="DV145">
            <v>0</v>
          </cell>
          <cell r="DW145">
            <v>10.488</v>
          </cell>
          <cell r="DX145">
            <v>19.608000000000001</v>
          </cell>
          <cell r="DY145">
            <v>10.488</v>
          </cell>
          <cell r="DZ145">
            <v>15.731999999999999</v>
          </cell>
          <cell r="EA145">
            <v>0</v>
          </cell>
          <cell r="EB145">
            <v>26.22</v>
          </cell>
          <cell r="EC145">
            <v>81.587999999999994</v>
          </cell>
          <cell r="ED145">
            <v>0</v>
          </cell>
          <cell r="EE145">
            <v>5.2439999999999998</v>
          </cell>
          <cell r="EF145">
            <v>15.731999999999999</v>
          </cell>
          <cell r="EG145">
            <v>20.975999999999999</v>
          </cell>
          <cell r="EH145">
            <v>15.731999999999999</v>
          </cell>
          <cell r="EI145">
            <v>0</v>
          </cell>
          <cell r="EJ145">
            <v>5.2439999999999998</v>
          </cell>
          <cell r="EK145">
            <v>20.975999999999999</v>
          </cell>
          <cell r="EL145">
            <v>0</v>
          </cell>
          <cell r="EM145">
            <v>11.327999999999999</v>
          </cell>
          <cell r="EN145">
            <v>11.327999999999999</v>
          </cell>
          <cell r="EO145">
            <v>22.655999999999999</v>
          </cell>
          <cell r="EP145">
            <v>0</v>
          </cell>
          <cell r="EQ145">
            <v>5.6639999999999997</v>
          </cell>
          <cell r="ER145">
            <v>0</v>
          </cell>
          <cell r="ES145">
            <v>5.6639999999999997</v>
          </cell>
          <cell r="ET145">
            <v>70.272000000000006</v>
          </cell>
          <cell r="EU145">
            <v>6.2279999999999998</v>
          </cell>
          <cell r="EV145">
            <v>0</v>
          </cell>
          <cell r="EW145">
            <v>6.2279999999999998</v>
          </cell>
          <cell r="EX145">
            <v>12.456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6.8520000000000003</v>
          </cell>
          <cell r="FD145">
            <v>0</v>
          </cell>
          <cell r="FE145">
            <v>6.8520000000000003</v>
          </cell>
          <cell r="FF145">
            <v>13.704000000000001</v>
          </cell>
          <cell r="FG145">
            <v>0</v>
          </cell>
          <cell r="FH145">
            <v>7.5359999999999996</v>
          </cell>
          <cell r="FI145">
            <v>0</v>
          </cell>
          <cell r="FJ145">
            <v>7.5359999999999996</v>
          </cell>
          <cell r="FK145">
            <v>33.695999999999998</v>
          </cell>
          <cell r="FL145">
            <v>0</v>
          </cell>
          <cell r="FM145">
            <v>7.5359999999999996</v>
          </cell>
          <cell r="FN145">
            <v>0</v>
          </cell>
          <cell r="FO145">
            <v>7.5359999999999996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7.5359999999999996</v>
          </cell>
          <cell r="GC145">
            <v>214.09200000000001</v>
          </cell>
        </row>
        <row r="146">
          <cell r="A146" t="str">
            <v>VALUE DRUG</v>
          </cell>
          <cell r="B146">
            <v>57540</v>
          </cell>
          <cell r="C146">
            <v>0</v>
          </cell>
          <cell r="D146">
            <v>50400</v>
          </cell>
          <cell r="E146">
            <v>107940</v>
          </cell>
          <cell r="F146">
            <v>107940</v>
          </cell>
          <cell r="G146">
            <v>21000</v>
          </cell>
          <cell r="H146">
            <v>16800</v>
          </cell>
          <cell r="I146">
            <v>42000</v>
          </cell>
          <cell r="J146">
            <v>79800</v>
          </cell>
          <cell r="K146">
            <v>16800</v>
          </cell>
          <cell r="L146">
            <v>25200</v>
          </cell>
          <cell r="M146">
            <v>16800</v>
          </cell>
          <cell r="N146">
            <v>58800</v>
          </cell>
          <cell r="O146">
            <v>21000</v>
          </cell>
          <cell r="P146">
            <v>21000</v>
          </cell>
          <cell r="Q146">
            <v>16800</v>
          </cell>
          <cell r="R146">
            <v>58800</v>
          </cell>
          <cell r="S146">
            <v>25200</v>
          </cell>
          <cell r="T146">
            <v>25200</v>
          </cell>
          <cell r="U146">
            <v>0</v>
          </cell>
          <cell r="V146">
            <v>50400</v>
          </cell>
          <cell r="W146">
            <v>247800</v>
          </cell>
          <cell r="X146">
            <v>25200</v>
          </cell>
          <cell r="Y146">
            <v>8400</v>
          </cell>
          <cell r="Z146">
            <v>22800</v>
          </cell>
          <cell r="AA146">
            <v>56400</v>
          </cell>
          <cell r="AB146">
            <v>18240</v>
          </cell>
          <cell r="AC146">
            <v>27360</v>
          </cell>
          <cell r="AD146">
            <v>9120</v>
          </cell>
          <cell r="AE146">
            <v>54720</v>
          </cell>
          <cell r="AF146">
            <v>18240</v>
          </cell>
          <cell r="AG146">
            <v>4560</v>
          </cell>
          <cell r="AH146">
            <v>15732</v>
          </cell>
          <cell r="AI146">
            <v>38532</v>
          </cell>
          <cell r="AJ146">
            <v>15732</v>
          </cell>
          <cell r="AK146">
            <v>15732</v>
          </cell>
          <cell r="AL146">
            <v>26220</v>
          </cell>
          <cell r="AM146">
            <v>57684</v>
          </cell>
          <cell r="AN146">
            <v>207336</v>
          </cell>
          <cell r="AO146">
            <v>31464</v>
          </cell>
          <cell r="AP146">
            <v>15732</v>
          </cell>
          <cell r="AQ146">
            <v>26220</v>
          </cell>
          <cell r="AR146">
            <v>73416</v>
          </cell>
          <cell r="AS146">
            <v>20976</v>
          </cell>
          <cell r="AT146">
            <v>20976</v>
          </cell>
          <cell r="AU146">
            <v>5244</v>
          </cell>
          <cell r="AV146">
            <v>47196</v>
          </cell>
          <cell r="AW146">
            <v>15732</v>
          </cell>
          <cell r="AX146">
            <v>39648</v>
          </cell>
          <cell r="AY146">
            <v>5664</v>
          </cell>
          <cell r="AZ146">
            <v>61044</v>
          </cell>
          <cell r="BA146">
            <v>28320</v>
          </cell>
          <cell r="BB146">
            <v>45312</v>
          </cell>
          <cell r="BC146">
            <v>24912</v>
          </cell>
          <cell r="BD146">
            <v>98544</v>
          </cell>
          <cell r="BE146">
            <v>280200</v>
          </cell>
          <cell r="BF146">
            <v>18684</v>
          </cell>
          <cell r="BG146">
            <v>31140</v>
          </cell>
          <cell r="BH146">
            <v>62280</v>
          </cell>
          <cell r="BI146">
            <v>112104</v>
          </cell>
          <cell r="BJ146">
            <v>24912</v>
          </cell>
          <cell r="BK146">
            <v>31140</v>
          </cell>
          <cell r="BL146">
            <v>47964</v>
          </cell>
          <cell r="BM146">
            <v>104016</v>
          </cell>
          <cell r="BN146">
            <v>34260</v>
          </cell>
          <cell r="BO146">
            <v>20556</v>
          </cell>
          <cell r="BP146">
            <v>41112</v>
          </cell>
          <cell r="BQ146">
            <v>95928</v>
          </cell>
          <cell r="BR146">
            <v>43164</v>
          </cell>
          <cell r="BS146">
            <v>22608</v>
          </cell>
          <cell r="BT146">
            <v>60288</v>
          </cell>
          <cell r="BU146">
            <v>126060</v>
          </cell>
          <cell r="BV146">
            <v>438108</v>
          </cell>
          <cell r="BW146">
            <v>30144</v>
          </cell>
          <cell r="BX146">
            <v>22608</v>
          </cell>
          <cell r="BY146">
            <v>30144</v>
          </cell>
          <cell r="BZ146">
            <v>82896</v>
          </cell>
          <cell r="CA146">
            <v>30144</v>
          </cell>
          <cell r="CB146">
            <v>30144</v>
          </cell>
          <cell r="CC146">
            <v>49752</v>
          </cell>
          <cell r="CD146">
            <v>110040</v>
          </cell>
          <cell r="CE146">
            <v>33168</v>
          </cell>
          <cell r="CF146">
            <v>24876</v>
          </cell>
          <cell r="CG146">
            <v>33168</v>
          </cell>
          <cell r="CH146">
            <v>91212</v>
          </cell>
          <cell r="CI146">
            <v>50994</v>
          </cell>
          <cell r="CJ146">
            <v>0</v>
          </cell>
          <cell r="CK146">
            <v>0</v>
          </cell>
          <cell r="CL146">
            <v>50994</v>
          </cell>
          <cell r="CM146">
            <v>335142</v>
          </cell>
          <cell r="CN146">
            <v>1616526</v>
          </cell>
          <cell r="CQ146">
            <v>57.54</v>
          </cell>
          <cell r="CR146">
            <v>0</v>
          </cell>
          <cell r="CS146">
            <v>50.4</v>
          </cell>
          <cell r="CT146">
            <v>107.94</v>
          </cell>
          <cell r="CU146">
            <v>107.94</v>
          </cell>
          <cell r="CV146">
            <v>21</v>
          </cell>
          <cell r="CW146">
            <v>16.8</v>
          </cell>
          <cell r="CX146">
            <v>42</v>
          </cell>
          <cell r="CY146">
            <v>79.8</v>
          </cell>
          <cell r="CZ146">
            <v>16.8</v>
          </cell>
          <cell r="DA146">
            <v>25.2</v>
          </cell>
          <cell r="DB146">
            <v>16.8</v>
          </cell>
          <cell r="DC146">
            <v>58.8</v>
          </cell>
          <cell r="DD146">
            <v>21</v>
          </cell>
          <cell r="DE146">
            <v>21</v>
          </cell>
          <cell r="DF146">
            <v>16.8</v>
          </cell>
          <cell r="DG146">
            <v>58.8</v>
          </cell>
          <cell r="DH146">
            <v>25.2</v>
          </cell>
          <cell r="DI146">
            <v>25.2</v>
          </cell>
          <cell r="DJ146">
            <v>0</v>
          </cell>
          <cell r="DK146">
            <v>50.4</v>
          </cell>
          <cell r="DL146">
            <v>247.8</v>
          </cell>
          <cell r="DM146">
            <v>25.2</v>
          </cell>
          <cell r="DN146">
            <v>8.4</v>
          </cell>
          <cell r="DO146">
            <v>22.8</v>
          </cell>
          <cell r="DP146">
            <v>56.4</v>
          </cell>
          <cell r="DQ146">
            <v>18.239999999999998</v>
          </cell>
          <cell r="DR146">
            <v>27.36</v>
          </cell>
          <cell r="DS146">
            <v>9.1199999999999992</v>
          </cell>
          <cell r="DT146">
            <v>54.72</v>
          </cell>
          <cell r="DU146">
            <v>18.239999999999998</v>
          </cell>
          <cell r="DV146">
            <v>4.5599999999999996</v>
          </cell>
          <cell r="DW146">
            <v>15.731999999999999</v>
          </cell>
          <cell r="DX146">
            <v>38.531999999999996</v>
          </cell>
          <cell r="DY146">
            <v>15.731999999999999</v>
          </cell>
          <cell r="DZ146">
            <v>15.731999999999999</v>
          </cell>
          <cell r="EA146">
            <v>26.22</v>
          </cell>
          <cell r="EB146">
            <v>57.683999999999997</v>
          </cell>
          <cell r="EC146">
            <v>207.33600000000001</v>
          </cell>
          <cell r="ED146">
            <v>31.463999999999999</v>
          </cell>
          <cell r="EE146">
            <v>15.731999999999999</v>
          </cell>
          <cell r="EF146">
            <v>26.22</v>
          </cell>
          <cell r="EG146">
            <v>73.415999999999997</v>
          </cell>
          <cell r="EH146">
            <v>20.975999999999999</v>
          </cell>
          <cell r="EI146">
            <v>20.975999999999999</v>
          </cell>
          <cell r="EJ146">
            <v>5.2439999999999998</v>
          </cell>
          <cell r="EK146">
            <v>47.195999999999998</v>
          </cell>
          <cell r="EL146">
            <v>15.731999999999999</v>
          </cell>
          <cell r="EM146">
            <v>39.648000000000003</v>
          </cell>
          <cell r="EN146">
            <v>5.6639999999999997</v>
          </cell>
          <cell r="EO146">
            <v>61.043999999999997</v>
          </cell>
          <cell r="EP146">
            <v>28.32</v>
          </cell>
          <cell r="EQ146">
            <v>45.311999999999998</v>
          </cell>
          <cell r="ER146">
            <v>24.911999999999999</v>
          </cell>
          <cell r="ES146">
            <v>98.543999999999997</v>
          </cell>
          <cell r="ET146">
            <v>280.2</v>
          </cell>
          <cell r="EU146">
            <v>18.684000000000001</v>
          </cell>
          <cell r="EV146">
            <v>31.14</v>
          </cell>
          <cell r="EW146">
            <v>62.28</v>
          </cell>
          <cell r="EX146">
            <v>112.104</v>
          </cell>
          <cell r="EY146">
            <v>24.911999999999999</v>
          </cell>
          <cell r="EZ146">
            <v>31.14</v>
          </cell>
          <cell r="FA146">
            <v>47.963999999999999</v>
          </cell>
          <cell r="FB146">
            <v>104.01600000000001</v>
          </cell>
          <cell r="FC146">
            <v>34.26</v>
          </cell>
          <cell r="FD146">
            <v>20.556000000000001</v>
          </cell>
          <cell r="FE146">
            <v>41.112000000000002</v>
          </cell>
          <cell r="FF146">
            <v>95.927999999999997</v>
          </cell>
          <cell r="FG146">
            <v>43.164000000000001</v>
          </cell>
          <cell r="FH146">
            <v>22.608000000000001</v>
          </cell>
          <cell r="FI146">
            <v>60.287999999999997</v>
          </cell>
          <cell r="FJ146">
            <v>126.06</v>
          </cell>
          <cell r="FK146">
            <v>438.108</v>
          </cell>
          <cell r="FL146">
            <v>30.143999999999998</v>
          </cell>
          <cell r="FM146">
            <v>22.608000000000001</v>
          </cell>
          <cell r="FN146">
            <v>30.143999999999998</v>
          </cell>
          <cell r="FO146">
            <v>82.896000000000001</v>
          </cell>
          <cell r="FP146">
            <v>30.143999999999998</v>
          </cell>
          <cell r="FQ146">
            <v>30.143999999999998</v>
          </cell>
          <cell r="FR146">
            <v>49.752000000000002</v>
          </cell>
          <cell r="FS146">
            <v>110.04</v>
          </cell>
          <cell r="FT146">
            <v>33.167999999999999</v>
          </cell>
          <cell r="FU146">
            <v>24.876000000000001</v>
          </cell>
          <cell r="FV146">
            <v>33.167999999999999</v>
          </cell>
          <cell r="FW146">
            <v>91.212000000000003</v>
          </cell>
          <cell r="FX146">
            <v>50.994</v>
          </cell>
          <cell r="FY146">
            <v>0</v>
          </cell>
          <cell r="FZ146">
            <v>0</v>
          </cell>
          <cell r="GA146">
            <v>50.994</v>
          </cell>
          <cell r="GB146">
            <v>335.142</v>
          </cell>
          <cell r="GC146">
            <v>1616.5260000000001</v>
          </cell>
        </row>
        <row r="147">
          <cell r="A147" t="str">
            <v>Fentora 600 Mcg Total</v>
          </cell>
          <cell r="B147">
            <v>2774100</v>
          </cell>
          <cell r="C147">
            <v>1747200</v>
          </cell>
          <cell r="D147">
            <v>1650600</v>
          </cell>
          <cell r="E147">
            <v>6171900</v>
          </cell>
          <cell r="F147">
            <v>6171900</v>
          </cell>
          <cell r="G147">
            <v>2793000</v>
          </cell>
          <cell r="H147">
            <v>2284800</v>
          </cell>
          <cell r="I147">
            <v>2192400</v>
          </cell>
          <cell r="J147">
            <v>7270200</v>
          </cell>
          <cell r="K147">
            <v>2515800</v>
          </cell>
          <cell r="L147">
            <v>2868600</v>
          </cell>
          <cell r="M147">
            <v>3141600</v>
          </cell>
          <cell r="N147">
            <v>8526000</v>
          </cell>
          <cell r="O147">
            <v>3120600</v>
          </cell>
          <cell r="P147">
            <v>2763600</v>
          </cell>
          <cell r="Q147">
            <v>2360400</v>
          </cell>
          <cell r="R147">
            <v>8244600</v>
          </cell>
          <cell r="S147">
            <v>3666600</v>
          </cell>
          <cell r="T147">
            <v>2641800</v>
          </cell>
          <cell r="U147">
            <v>1423800</v>
          </cell>
          <cell r="V147">
            <v>7732200</v>
          </cell>
          <cell r="W147">
            <v>31773000</v>
          </cell>
          <cell r="X147">
            <v>4540200</v>
          </cell>
          <cell r="Y147">
            <v>2185080</v>
          </cell>
          <cell r="Z147">
            <v>2694960</v>
          </cell>
          <cell r="AA147">
            <v>9420240</v>
          </cell>
          <cell r="AB147">
            <v>3027840</v>
          </cell>
          <cell r="AC147">
            <v>2521680</v>
          </cell>
          <cell r="AD147">
            <v>2444160</v>
          </cell>
          <cell r="AE147">
            <v>7993680</v>
          </cell>
          <cell r="AF147">
            <v>3597840</v>
          </cell>
          <cell r="AG147">
            <v>2705220</v>
          </cell>
          <cell r="AH147">
            <v>2826516</v>
          </cell>
          <cell r="AI147">
            <v>9129576</v>
          </cell>
          <cell r="AJ147">
            <v>4163736</v>
          </cell>
          <cell r="AK147">
            <v>2496144</v>
          </cell>
          <cell r="AL147">
            <v>3225060</v>
          </cell>
          <cell r="AM147">
            <v>9884940</v>
          </cell>
          <cell r="AN147">
            <v>36428436</v>
          </cell>
          <cell r="AO147">
            <v>2753100</v>
          </cell>
          <cell r="AP147">
            <v>2868468</v>
          </cell>
          <cell r="AQ147">
            <v>3162132</v>
          </cell>
          <cell r="AR147">
            <v>8783700</v>
          </cell>
          <cell r="AS147">
            <v>3099204</v>
          </cell>
          <cell r="AT147">
            <v>2522364</v>
          </cell>
          <cell r="AU147">
            <v>2496144</v>
          </cell>
          <cell r="AV147">
            <v>8117712</v>
          </cell>
          <cell r="AW147">
            <v>3110148</v>
          </cell>
          <cell r="AX147">
            <v>2662080</v>
          </cell>
          <cell r="AY147">
            <v>3285120</v>
          </cell>
          <cell r="AZ147">
            <v>9057348</v>
          </cell>
          <cell r="BA147">
            <v>2803680</v>
          </cell>
          <cell r="BB147">
            <v>2786688</v>
          </cell>
          <cell r="BC147">
            <v>3497976</v>
          </cell>
          <cell r="BD147">
            <v>9088344</v>
          </cell>
          <cell r="BE147">
            <v>35047104</v>
          </cell>
          <cell r="BF147">
            <v>2628216</v>
          </cell>
          <cell r="BG147">
            <v>2827512</v>
          </cell>
          <cell r="BH147">
            <v>3238560</v>
          </cell>
          <cell r="BI147">
            <v>8694288</v>
          </cell>
          <cell r="BJ147">
            <v>2752776</v>
          </cell>
          <cell r="BK147">
            <v>2640672</v>
          </cell>
          <cell r="BL147">
            <v>3073980</v>
          </cell>
          <cell r="BM147">
            <v>8467428</v>
          </cell>
          <cell r="BN147">
            <v>2829876</v>
          </cell>
          <cell r="BO147">
            <v>3309516</v>
          </cell>
          <cell r="BP147">
            <v>2870988</v>
          </cell>
          <cell r="BQ147">
            <v>9010380</v>
          </cell>
          <cell r="BR147">
            <v>2890488</v>
          </cell>
          <cell r="BS147">
            <v>4491456</v>
          </cell>
          <cell r="BT147">
            <v>2863680</v>
          </cell>
          <cell r="BU147">
            <v>10245624</v>
          </cell>
          <cell r="BV147">
            <v>36417720</v>
          </cell>
          <cell r="BW147">
            <v>2999328</v>
          </cell>
          <cell r="BX147">
            <v>3044544</v>
          </cell>
          <cell r="BY147">
            <v>2984256</v>
          </cell>
          <cell r="BZ147">
            <v>9028128</v>
          </cell>
          <cell r="CA147">
            <v>3112368</v>
          </cell>
          <cell r="CB147">
            <v>3494064</v>
          </cell>
          <cell r="CC147">
            <v>2810988</v>
          </cell>
          <cell r="CD147">
            <v>9417420</v>
          </cell>
          <cell r="CE147">
            <v>2927076</v>
          </cell>
          <cell r="CF147">
            <v>3607020</v>
          </cell>
          <cell r="CG147">
            <v>2869032</v>
          </cell>
          <cell r="CH147">
            <v>9403128</v>
          </cell>
          <cell r="CI147">
            <v>3013248</v>
          </cell>
          <cell r="CJ147">
            <v>0</v>
          </cell>
          <cell r="CK147">
            <v>0</v>
          </cell>
          <cell r="CL147">
            <v>3013248</v>
          </cell>
          <cell r="CM147">
            <v>30861924</v>
          </cell>
          <cell r="CN147">
            <v>176700084</v>
          </cell>
          <cell r="CQ147">
            <v>2774.099999999999</v>
          </cell>
          <cell r="CR147">
            <v>1747.2</v>
          </cell>
          <cell r="CS147">
            <v>1650.6</v>
          </cell>
          <cell r="CT147">
            <v>6171.9</v>
          </cell>
          <cell r="CU147">
            <v>6171.9</v>
          </cell>
          <cell r="CV147">
            <v>2793</v>
          </cell>
          <cell r="CW147">
            <v>2284.8000000000002</v>
          </cell>
          <cell r="CX147">
            <v>2192.3999999999996</v>
          </cell>
          <cell r="CY147">
            <v>7270.1999999999989</v>
          </cell>
          <cell r="CZ147">
            <v>2515.8000000000002</v>
          </cell>
          <cell r="DA147">
            <v>2868.5999999999995</v>
          </cell>
          <cell r="DB147">
            <v>3141.6000000000004</v>
          </cell>
          <cell r="DC147">
            <v>8526</v>
          </cell>
          <cell r="DD147">
            <v>3120.6000000000008</v>
          </cell>
          <cell r="DE147">
            <v>2763.599999999999</v>
          </cell>
          <cell r="DF147">
            <v>2360.3999999999996</v>
          </cell>
          <cell r="DG147">
            <v>8244.5999999999985</v>
          </cell>
          <cell r="DH147">
            <v>3666.6</v>
          </cell>
          <cell r="DI147">
            <v>2641.7999999999997</v>
          </cell>
          <cell r="DJ147">
            <v>1423.8</v>
          </cell>
          <cell r="DK147">
            <v>7732.1999999999989</v>
          </cell>
          <cell r="DL147">
            <v>31772.999999999996</v>
          </cell>
          <cell r="DM147">
            <v>4540.2</v>
          </cell>
          <cell r="DN147">
            <v>2185.08</v>
          </cell>
          <cell r="DO147">
            <v>2694.9599999999996</v>
          </cell>
          <cell r="DP147">
            <v>9420.24</v>
          </cell>
          <cell r="DQ147">
            <v>3027.8399999999992</v>
          </cell>
          <cell r="DR147">
            <v>2521.6800000000007</v>
          </cell>
          <cell r="DS147">
            <v>2444.16</v>
          </cell>
          <cell r="DT147">
            <v>7993.68</v>
          </cell>
          <cell r="DU147">
            <v>3597.8399999999992</v>
          </cell>
          <cell r="DV147">
            <v>2705.22</v>
          </cell>
          <cell r="DW147">
            <v>2826.5159999999992</v>
          </cell>
          <cell r="DX147">
            <v>9129.5759999999991</v>
          </cell>
          <cell r="DY147">
            <v>4163.735999999999</v>
          </cell>
          <cell r="DZ147">
            <v>2496.1439999999998</v>
          </cell>
          <cell r="EA147">
            <v>3225.06</v>
          </cell>
          <cell r="EB147">
            <v>9884.9399999999987</v>
          </cell>
          <cell r="EC147">
            <v>36428.436000000009</v>
          </cell>
          <cell r="ED147">
            <v>2753.0999999999995</v>
          </cell>
          <cell r="EE147">
            <v>2868.4679999999994</v>
          </cell>
          <cell r="EF147">
            <v>3162.1319999999996</v>
          </cell>
          <cell r="EG147">
            <v>8783.6999999999971</v>
          </cell>
          <cell r="EH147">
            <v>3099.2039999999997</v>
          </cell>
          <cell r="EI147">
            <v>2522.3639999999996</v>
          </cell>
          <cell r="EJ147">
            <v>2496.1439999999998</v>
          </cell>
          <cell r="EK147">
            <v>8117.7119999999986</v>
          </cell>
          <cell r="EL147">
            <v>3110.1479999999997</v>
          </cell>
          <cell r="EM147">
            <v>2662.0800000000004</v>
          </cell>
          <cell r="EN147">
            <v>3285.1200000000013</v>
          </cell>
          <cell r="EO147">
            <v>9057.3479999999981</v>
          </cell>
          <cell r="EP147">
            <v>2803.6800000000003</v>
          </cell>
          <cell r="EQ147">
            <v>2786.6880000000001</v>
          </cell>
          <cell r="ER147">
            <v>3497.9759999999997</v>
          </cell>
          <cell r="ES147">
            <v>9088.344000000001</v>
          </cell>
          <cell r="ET147">
            <v>35047.103999999999</v>
          </cell>
          <cell r="EU147">
            <v>2628.2160000000003</v>
          </cell>
          <cell r="EV147">
            <v>2827.5119999999997</v>
          </cell>
          <cell r="EW147">
            <v>3238.5600000000004</v>
          </cell>
          <cell r="EX147">
            <v>8694.2879999999986</v>
          </cell>
          <cell r="EY147">
            <v>2752.7760000000003</v>
          </cell>
          <cell r="EZ147">
            <v>2640.6720000000005</v>
          </cell>
          <cell r="FA147">
            <v>3073.98</v>
          </cell>
          <cell r="FB147">
            <v>8467.4279999999999</v>
          </cell>
          <cell r="FC147">
            <v>2829.8760000000002</v>
          </cell>
          <cell r="FD147">
            <v>3309.5160000000005</v>
          </cell>
          <cell r="FE147">
            <v>2870.9879999999998</v>
          </cell>
          <cell r="FF147">
            <v>9010.3799999999974</v>
          </cell>
          <cell r="FG147">
            <v>2890.4880000000003</v>
          </cell>
          <cell r="FH147">
            <v>4491.4560000000001</v>
          </cell>
          <cell r="FI147">
            <v>2863.68</v>
          </cell>
          <cell r="FJ147">
            <v>10245.624</v>
          </cell>
          <cell r="FK147">
            <v>36417.720000000008</v>
          </cell>
          <cell r="FL147">
            <v>2999.3279999999995</v>
          </cell>
          <cell r="FM147">
            <v>3037.0080000000007</v>
          </cell>
          <cell r="FN147">
            <v>2984.2559999999999</v>
          </cell>
          <cell r="FO147">
            <v>9020.5920000000006</v>
          </cell>
          <cell r="FP147">
            <v>3112.367999999999</v>
          </cell>
          <cell r="FQ147">
            <v>3494.0639999999994</v>
          </cell>
          <cell r="FR147">
            <v>2810.9879999999998</v>
          </cell>
          <cell r="FS147">
            <v>9417.4200000000037</v>
          </cell>
          <cell r="FT147">
            <v>2927.076</v>
          </cell>
          <cell r="FU147">
            <v>3607.0200000000004</v>
          </cell>
          <cell r="FV147">
            <v>2869.0319999999997</v>
          </cell>
          <cell r="FW147">
            <v>9403.1280000000006</v>
          </cell>
          <cell r="FX147">
            <v>3013.2479999999996</v>
          </cell>
          <cell r="FY147">
            <v>0</v>
          </cell>
          <cell r="FZ147">
            <v>0</v>
          </cell>
          <cell r="GA147">
            <v>3013.2479999999996</v>
          </cell>
          <cell r="GB147">
            <v>30861.924000000003</v>
          </cell>
          <cell r="GC147">
            <v>176700.08400000003</v>
          </cell>
        </row>
        <row r="151">
          <cell r="A151" t="str">
            <v>Fentora 800 Mcg</v>
          </cell>
          <cell r="B151" t="str">
            <v>OCT</v>
          </cell>
          <cell r="C151" t="str">
            <v>NOV</v>
          </cell>
          <cell r="D151" t="str">
            <v>DEC</v>
          </cell>
          <cell r="E151" t="str">
            <v>Q4 2006</v>
          </cell>
          <cell r="F151" t="str">
            <v>2006 Total</v>
          </cell>
          <cell r="G151" t="str">
            <v>JAN</v>
          </cell>
          <cell r="H151" t="str">
            <v>FEB</v>
          </cell>
          <cell r="I151" t="str">
            <v>MAR</v>
          </cell>
          <cell r="J151" t="str">
            <v>Q1 2007</v>
          </cell>
          <cell r="K151" t="str">
            <v>APR</v>
          </cell>
          <cell r="L151" t="str">
            <v>MAY</v>
          </cell>
          <cell r="M151" t="str">
            <v>JUN</v>
          </cell>
          <cell r="N151" t="str">
            <v>Q2 2007</v>
          </cell>
          <cell r="O151" t="str">
            <v>JUL</v>
          </cell>
          <cell r="P151" t="str">
            <v>AUG</v>
          </cell>
          <cell r="Q151" t="str">
            <v>SEP</v>
          </cell>
          <cell r="R151" t="str">
            <v>Q3 2007</v>
          </cell>
          <cell r="S151" t="str">
            <v>OCT</v>
          </cell>
          <cell r="T151" t="str">
            <v>NOV</v>
          </cell>
          <cell r="U151" t="str">
            <v>DEC</v>
          </cell>
          <cell r="V151" t="str">
            <v>Q4 2007</v>
          </cell>
          <cell r="W151" t="str">
            <v>2007 Total</v>
          </cell>
          <cell r="X151" t="str">
            <v>JAN</v>
          </cell>
          <cell r="Y151" t="str">
            <v>FEB</v>
          </cell>
          <cell r="Z151" t="str">
            <v>MAR</v>
          </cell>
          <cell r="AA151" t="str">
            <v>Q1 2008</v>
          </cell>
          <cell r="AB151" t="str">
            <v>APR</v>
          </cell>
          <cell r="AC151" t="str">
            <v>MAY</v>
          </cell>
          <cell r="AD151" t="str">
            <v>JUN</v>
          </cell>
          <cell r="AE151" t="str">
            <v>Q2 2008</v>
          </cell>
          <cell r="AF151" t="str">
            <v>JUL</v>
          </cell>
          <cell r="AG151" t="str">
            <v>AUG</v>
          </cell>
          <cell r="AH151" t="str">
            <v>SEP</v>
          </cell>
          <cell r="AI151" t="str">
            <v>Q3 2008</v>
          </cell>
          <cell r="AJ151" t="str">
            <v>OCT</v>
          </cell>
          <cell r="AK151" t="str">
            <v>NOV</v>
          </cell>
          <cell r="AL151" t="str">
            <v>DEC</v>
          </cell>
          <cell r="AM151" t="str">
            <v>Q4 2008</v>
          </cell>
          <cell r="AN151" t="str">
            <v>2008 Total</v>
          </cell>
          <cell r="AO151" t="str">
            <v>JAN</v>
          </cell>
          <cell r="AP151" t="str">
            <v>FEB</v>
          </cell>
          <cell r="AQ151" t="str">
            <v>MAR</v>
          </cell>
          <cell r="AR151" t="str">
            <v>Q1 2009</v>
          </cell>
          <cell r="AS151" t="str">
            <v>APR</v>
          </cell>
          <cell r="AT151" t="str">
            <v>MAY</v>
          </cell>
          <cell r="AU151" t="str">
            <v>JUN</v>
          </cell>
          <cell r="AV151" t="str">
            <v>Q2 2009</v>
          </cell>
          <cell r="AW151" t="str">
            <v>JUL</v>
          </cell>
          <cell r="AX151" t="str">
            <v>AUG</v>
          </cell>
          <cell r="AY151" t="str">
            <v>SEP</v>
          </cell>
          <cell r="AZ151" t="str">
            <v>Q3 2009</v>
          </cell>
          <cell r="BA151" t="str">
            <v>OCT</v>
          </cell>
          <cell r="BB151" t="str">
            <v>NOV</v>
          </cell>
          <cell r="BC151" t="str">
            <v>DEC</v>
          </cell>
          <cell r="BD151" t="str">
            <v>Q4 2009</v>
          </cell>
          <cell r="BE151" t="str">
            <v>2009 Total</v>
          </cell>
          <cell r="BF151" t="str">
            <v>JAN</v>
          </cell>
          <cell r="BG151" t="str">
            <v>FEB</v>
          </cell>
          <cell r="BH151" t="str">
            <v>MAR</v>
          </cell>
          <cell r="BI151" t="str">
            <v>Q1 2010</v>
          </cell>
          <cell r="BJ151" t="str">
            <v>APR</v>
          </cell>
          <cell r="BK151" t="str">
            <v>MAY</v>
          </cell>
          <cell r="BL151" t="str">
            <v>JUN</v>
          </cell>
          <cell r="BM151" t="str">
            <v>Q2 2010</v>
          </cell>
          <cell r="BN151" t="str">
            <v>JUL</v>
          </cell>
          <cell r="BO151" t="str">
            <v>AUG</v>
          </cell>
          <cell r="BP151" t="str">
            <v>SEP</v>
          </cell>
          <cell r="BQ151" t="str">
            <v>Q3 2010</v>
          </cell>
          <cell r="BR151" t="str">
            <v>OCT</v>
          </cell>
          <cell r="BS151" t="str">
            <v>NOV</v>
          </cell>
          <cell r="BT151" t="str">
            <v>DEC</v>
          </cell>
          <cell r="BU151" t="str">
            <v>Q4 2010</v>
          </cell>
          <cell r="BV151" t="str">
            <v>2010 Total</v>
          </cell>
          <cell r="BW151" t="str">
            <v>JAN</v>
          </cell>
          <cell r="BX151" t="str">
            <v>FEB</v>
          </cell>
          <cell r="BY151" t="str">
            <v>MAR</v>
          </cell>
          <cell r="BZ151" t="str">
            <v>Q1 2011</v>
          </cell>
          <cell r="CA151" t="str">
            <v>APR</v>
          </cell>
          <cell r="CB151" t="str">
            <v>MAY</v>
          </cell>
          <cell r="CC151" t="str">
            <v>JUN</v>
          </cell>
          <cell r="CD151" t="str">
            <v>Q2 2011</v>
          </cell>
          <cell r="CE151" t="str">
            <v>JUL</v>
          </cell>
          <cell r="CF151" t="str">
            <v>AUG</v>
          </cell>
          <cell r="CG151" t="str">
            <v>SEP</v>
          </cell>
          <cell r="CH151" t="str">
            <v>Q3 2011</v>
          </cell>
          <cell r="CI151" t="str">
            <v>OCT</v>
          </cell>
          <cell r="CJ151" t="str">
            <v>NOV</v>
          </cell>
          <cell r="CK151" t="str">
            <v>DEC</v>
          </cell>
          <cell r="CL151" t="str">
            <v>Q4 2011</v>
          </cell>
          <cell r="CM151" t="str">
            <v>2011 Total</v>
          </cell>
          <cell r="CN151" t="str">
            <v>Grand Total</v>
          </cell>
          <cell r="CQ151" t="str">
            <v>OCT</v>
          </cell>
          <cell r="CR151" t="str">
            <v>NOV</v>
          </cell>
          <cell r="CS151" t="str">
            <v>DEC</v>
          </cell>
          <cell r="CT151" t="str">
            <v>Q4 2006</v>
          </cell>
          <cell r="CU151" t="str">
            <v>2006 Total</v>
          </cell>
          <cell r="CV151" t="str">
            <v>JAN</v>
          </cell>
          <cell r="CW151" t="str">
            <v>FEB</v>
          </cell>
          <cell r="CX151" t="str">
            <v>MAR</v>
          </cell>
          <cell r="CY151" t="str">
            <v>Q1 2007</v>
          </cell>
          <cell r="CZ151" t="str">
            <v>APR</v>
          </cell>
          <cell r="DA151" t="str">
            <v>MAY</v>
          </cell>
          <cell r="DB151" t="str">
            <v>JUN</v>
          </cell>
          <cell r="DC151" t="str">
            <v>Q2 2007</v>
          </cell>
          <cell r="DD151" t="str">
            <v>JUL</v>
          </cell>
          <cell r="DE151" t="str">
            <v>AUG</v>
          </cell>
          <cell r="DF151" t="str">
            <v>SEP</v>
          </cell>
          <cell r="DG151" t="str">
            <v>Q3 2007</v>
          </cell>
          <cell r="DH151" t="str">
            <v>OCT</v>
          </cell>
          <cell r="DI151" t="str">
            <v>NOV</v>
          </cell>
          <cell r="DJ151" t="str">
            <v>DEC</v>
          </cell>
          <cell r="DK151" t="str">
            <v>Q4 2007</v>
          </cell>
          <cell r="DL151" t="str">
            <v>2007 Total</v>
          </cell>
          <cell r="DM151" t="str">
            <v>JAN</v>
          </cell>
          <cell r="DN151" t="str">
            <v>FEB</v>
          </cell>
          <cell r="DO151" t="str">
            <v>MAR</v>
          </cell>
          <cell r="DP151" t="str">
            <v>Q1 2008</v>
          </cell>
          <cell r="DQ151" t="str">
            <v>APR</v>
          </cell>
          <cell r="DR151" t="str">
            <v>MAY</v>
          </cell>
          <cell r="DS151" t="str">
            <v>JUN</v>
          </cell>
          <cell r="DT151" t="str">
            <v>Q2 2008</v>
          </cell>
          <cell r="DU151" t="str">
            <v>JUL</v>
          </cell>
          <cell r="DV151" t="str">
            <v>AUG</v>
          </cell>
          <cell r="DW151" t="str">
            <v>SEP</v>
          </cell>
          <cell r="DX151" t="str">
            <v>Q3 2008</v>
          </cell>
          <cell r="DY151" t="str">
            <v>OCT</v>
          </cell>
          <cell r="DZ151" t="str">
            <v>NOV</v>
          </cell>
          <cell r="EA151" t="str">
            <v>DEC</v>
          </cell>
          <cell r="EB151" t="str">
            <v>Q4 2008</v>
          </cell>
          <cell r="EC151" t="str">
            <v>2008 Total</v>
          </cell>
          <cell r="ED151" t="str">
            <v>JAN</v>
          </cell>
          <cell r="EE151" t="str">
            <v>FEB</v>
          </cell>
          <cell r="EF151" t="str">
            <v>MAR</v>
          </cell>
          <cell r="EG151" t="str">
            <v>Q1 2009</v>
          </cell>
          <cell r="EH151" t="str">
            <v>APR</v>
          </cell>
          <cell r="EI151" t="str">
            <v>MAY</v>
          </cell>
          <cell r="EJ151" t="str">
            <v>JUN</v>
          </cell>
          <cell r="EK151" t="str">
            <v>Q2 2009</v>
          </cell>
          <cell r="EL151" t="str">
            <v>JUL</v>
          </cell>
          <cell r="EM151" t="str">
            <v>AUG</v>
          </cell>
          <cell r="EN151" t="str">
            <v>SEP</v>
          </cell>
          <cell r="EO151" t="str">
            <v>Q3 2009</v>
          </cell>
          <cell r="EP151" t="str">
            <v>OCT</v>
          </cell>
          <cell r="EQ151" t="str">
            <v>NOV</v>
          </cell>
          <cell r="ER151" t="str">
            <v>DEC</v>
          </cell>
          <cell r="ES151" t="str">
            <v>Q4 2009</v>
          </cell>
          <cell r="ET151" t="str">
            <v>2009 Total</v>
          </cell>
          <cell r="EU151" t="str">
            <v>JAN</v>
          </cell>
          <cell r="EV151" t="str">
            <v>FEB</v>
          </cell>
          <cell r="EW151" t="str">
            <v>MAR</v>
          </cell>
          <cell r="EX151" t="str">
            <v>Q1 2010</v>
          </cell>
          <cell r="EY151" t="str">
            <v>APR</v>
          </cell>
          <cell r="EZ151" t="str">
            <v>MAY</v>
          </cell>
          <cell r="FA151" t="str">
            <v>JUN</v>
          </cell>
          <cell r="FB151" t="str">
            <v>Q2 2010</v>
          </cell>
          <cell r="FC151" t="str">
            <v>JUL</v>
          </cell>
          <cell r="FD151" t="str">
            <v>AUG</v>
          </cell>
          <cell r="FE151" t="str">
            <v>SEP</v>
          </cell>
          <cell r="FF151" t="str">
            <v>Q3 2010</v>
          </cell>
          <cell r="FG151" t="str">
            <v>OCT</v>
          </cell>
          <cell r="FH151" t="str">
            <v>NOV</v>
          </cell>
          <cell r="FI151" t="str">
            <v>DEC</v>
          </cell>
          <cell r="FJ151" t="str">
            <v>Q4 2010</v>
          </cell>
          <cell r="FK151" t="str">
            <v>2010 Total</v>
          </cell>
          <cell r="FL151" t="str">
            <v>JAN</v>
          </cell>
          <cell r="FM151" t="str">
            <v>FEB</v>
          </cell>
          <cell r="FN151" t="str">
            <v>MAR</v>
          </cell>
          <cell r="FO151" t="str">
            <v>Q1 2011</v>
          </cell>
          <cell r="FP151" t="str">
            <v>APR</v>
          </cell>
          <cell r="FQ151" t="str">
            <v>MAY</v>
          </cell>
          <cell r="FR151" t="str">
            <v>JUN</v>
          </cell>
          <cell r="FS151" t="str">
            <v>Q2 2011</v>
          </cell>
          <cell r="FT151" t="str">
            <v>JUL</v>
          </cell>
          <cell r="FU151" t="str">
            <v>AUG</v>
          </cell>
          <cell r="FV151" t="str">
            <v>SEP</v>
          </cell>
          <cell r="FW151" t="str">
            <v>Q3 2011</v>
          </cell>
          <cell r="FX151" t="str">
            <v>OCT</v>
          </cell>
          <cell r="FY151" t="str">
            <v>NOV</v>
          </cell>
          <cell r="FZ151" t="str">
            <v>DEC</v>
          </cell>
          <cell r="GA151" t="str">
            <v>Q4 2011</v>
          </cell>
          <cell r="GB151" t="str">
            <v>2011 Total</v>
          </cell>
          <cell r="GC151" t="str">
            <v>Grand Total</v>
          </cell>
        </row>
        <row r="152">
          <cell r="A152" t="str">
            <v>ABC</v>
          </cell>
          <cell r="B152">
            <v>778512.3</v>
          </cell>
          <cell r="C152">
            <v>735276</v>
          </cell>
          <cell r="D152">
            <v>595470</v>
          </cell>
          <cell r="E152">
            <v>2109258.2999999998</v>
          </cell>
          <cell r="F152">
            <v>2109258.2999999998</v>
          </cell>
          <cell r="G152">
            <v>724920</v>
          </cell>
          <cell r="H152">
            <v>574758</v>
          </cell>
          <cell r="I152">
            <v>724920</v>
          </cell>
          <cell r="J152">
            <v>2024598</v>
          </cell>
          <cell r="K152">
            <v>926862</v>
          </cell>
          <cell r="L152">
            <v>1227186</v>
          </cell>
          <cell r="M152">
            <v>1159872</v>
          </cell>
          <cell r="N152">
            <v>3313920</v>
          </cell>
          <cell r="O152">
            <v>900972</v>
          </cell>
          <cell r="P152">
            <v>1341102</v>
          </cell>
          <cell r="Q152">
            <v>792234</v>
          </cell>
          <cell r="R152">
            <v>3034308</v>
          </cell>
          <cell r="S152">
            <v>1299678</v>
          </cell>
          <cell r="T152">
            <v>1175406</v>
          </cell>
          <cell r="U152">
            <v>522978</v>
          </cell>
          <cell r="V152">
            <v>2998062</v>
          </cell>
          <cell r="W152">
            <v>11370888</v>
          </cell>
          <cell r="X152">
            <v>2185116</v>
          </cell>
          <cell r="Y152">
            <v>844560</v>
          </cell>
          <cell r="Z152">
            <v>932256</v>
          </cell>
          <cell r="AA152">
            <v>3961932</v>
          </cell>
          <cell r="AB152">
            <v>1291680</v>
          </cell>
          <cell r="AC152">
            <v>1347840</v>
          </cell>
          <cell r="AD152">
            <v>746928</v>
          </cell>
          <cell r="AE152">
            <v>3386448</v>
          </cell>
          <cell r="AF152">
            <v>1218672</v>
          </cell>
          <cell r="AG152">
            <v>1002024</v>
          </cell>
          <cell r="AH152">
            <v>813456</v>
          </cell>
          <cell r="AI152">
            <v>3034152</v>
          </cell>
          <cell r="AJ152">
            <v>1239552</v>
          </cell>
          <cell r="AK152">
            <v>923208</v>
          </cell>
          <cell r="AL152">
            <v>1820592</v>
          </cell>
          <cell r="AM152">
            <v>3983352</v>
          </cell>
          <cell r="AN152">
            <v>14365884</v>
          </cell>
          <cell r="AO152">
            <v>561672</v>
          </cell>
          <cell r="AP152">
            <v>1291200</v>
          </cell>
          <cell r="AQ152">
            <v>1181448</v>
          </cell>
          <cell r="AR152">
            <v>3034320</v>
          </cell>
          <cell r="AS152">
            <v>1433232</v>
          </cell>
          <cell r="AT152">
            <v>1349304</v>
          </cell>
          <cell r="AU152">
            <v>1039416</v>
          </cell>
          <cell r="AV152">
            <v>3821952</v>
          </cell>
          <cell r="AW152">
            <v>1331472</v>
          </cell>
          <cell r="AX152">
            <v>1122492</v>
          </cell>
          <cell r="AY152">
            <v>1345596</v>
          </cell>
          <cell r="AZ152">
            <v>3799560</v>
          </cell>
          <cell r="BA152">
            <v>1457148</v>
          </cell>
          <cell r="BB152">
            <v>1519896</v>
          </cell>
          <cell r="BC152">
            <v>1763640</v>
          </cell>
          <cell r="BD152">
            <v>4740684</v>
          </cell>
          <cell r="BE152">
            <v>15396516</v>
          </cell>
          <cell r="BF152">
            <v>1257552</v>
          </cell>
          <cell r="BG152">
            <v>1502928</v>
          </cell>
          <cell r="BH152">
            <v>1249884</v>
          </cell>
          <cell r="BI152">
            <v>4010364</v>
          </cell>
          <cell r="BJ152">
            <v>1456920</v>
          </cell>
          <cell r="BK152">
            <v>1173204</v>
          </cell>
          <cell r="BL152">
            <v>1737756</v>
          </cell>
          <cell r="BM152">
            <v>4367880</v>
          </cell>
          <cell r="BN152">
            <v>1383504</v>
          </cell>
          <cell r="BO152">
            <v>1788432</v>
          </cell>
          <cell r="BP152">
            <v>1079808</v>
          </cell>
          <cell r="BQ152">
            <v>4251744</v>
          </cell>
          <cell r="BR152">
            <v>1595562</v>
          </cell>
          <cell r="BS152">
            <v>1698606</v>
          </cell>
          <cell r="BT152">
            <v>1383018</v>
          </cell>
          <cell r="BU152">
            <v>4677186</v>
          </cell>
          <cell r="BV152">
            <v>17307174</v>
          </cell>
          <cell r="BW152">
            <v>1587222</v>
          </cell>
          <cell r="BX152">
            <v>1596504</v>
          </cell>
          <cell r="BY152">
            <v>1318044</v>
          </cell>
          <cell r="BZ152">
            <v>4501770</v>
          </cell>
          <cell r="CA152">
            <v>1438710</v>
          </cell>
          <cell r="CB152">
            <v>1829556</v>
          </cell>
          <cell r="CC152">
            <v>1531800</v>
          </cell>
          <cell r="CD152">
            <v>4800066</v>
          </cell>
          <cell r="CE152">
            <v>1521588</v>
          </cell>
          <cell r="CF152">
            <v>1848372</v>
          </cell>
          <cell r="CG152">
            <v>1205016</v>
          </cell>
          <cell r="CH152">
            <v>4574976</v>
          </cell>
          <cell r="CI152">
            <v>1956540</v>
          </cell>
          <cell r="CJ152">
            <v>0</v>
          </cell>
          <cell r="CK152">
            <v>0</v>
          </cell>
          <cell r="CL152">
            <v>1956540</v>
          </cell>
          <cell r="CM152">
            <v>15833352</v>
          </cell>
          <cell r="CN152">
            <v>76383072.299999997</v>
          </cell>
          <cell r="CQ152">
            <v>778.5123000000001</v>
          </cell>
          <cell r="CR152">
            <v>735.27599999999995</v>
          </cell>
          <cell r="CS152">
            <v>595.47</v>
          </cell>
          <cell r="CT152">
            <v>2109.2583</v>
          </cell>
          <cell r="CU152">
            <v>2109.2583</v>
          </cell>
          <cell r="CV152">
            <v>724.92</v>
          </cell>
          <cell r="CW152">
            <v>574.75800000000004</v>
          </cell>
          <cell r="CX152">
            <v>724.92</v>
          </cell>
          <cell r="CY152">
            <v>2024.598</v>
          </cell>
          <cell r="CZ152">
            <v>926.86199999999997</v>
          </cell>
          <cell r="DA152">
            <v>1227.1859999999999</v>
          </cell>
          <cell r="DB152">
            <v>1159.8720000000001</v>
          </cell>
          <cell r="DC152">
            <v>3313.92</v>
          </cell>
          <cell r="DD152">
            <v>900.97199999999998</v>
          </cell>
          <cell r="DE152">
            <v>1341.1020000000001</v>
          </cell>
          <cell r="DF152">
            <v>792.23400000000004</v>
          </cell>
          <cell r="DG152">
            <v>3034.308</v>
          </cell>
          <cell r="DH152">
            <v>1299.6780000000001</v>
          </cell>
          <cell r="DI152">
            <v>1175.4059999999999</v>
          </cell>
          <cell r="DJ152">
            <v>522.97799999999995</v>
          </cell>
          <cell r="DK152">
            <v>2998.0619999999999</v>
          </cell>
          <cell r="DL152">
            <v>11370.888000000001</v>
          </cell>
          <cell r="DM152">
            <v>2185.116</v>
          </cell>
          <cell r="DN152">
            <v>844.56</v>
          </cell>
          <cell r="DO152">
            <v>932.25599999999997</v>
          </cell>
          <cell r="DP152">
            <v>3961.9319999999998</v>
          </cell>
          <cell r="DQ152">
            <v>1291.68</v>
          </cell>
          <cell r="DR152">
            <v>1347.84</v>
          </cell>
          <cell r="DS152">
            <v>746.928</v>
          </cell>
          <cell r="DT152">
            <v>3386.4479999999999</v>
          </cell>
          <cell r="DU152">
            <v>1218.672</v>
          </cell>
          <cell r="DV152">
            <v>1002.024</v>
          </cell>
          <cell r="DW152">
            <v>813.45600000000002</v>
          </cell>
          <cell r="DX152">
            <v>3034.152</v>
          </cell>
          <cell r="DY152">
            <v>1239.5519999999999</v>
          </cell>
          <cell r="DZ152">
            <v>923.20799999999997</v>
          </cell>
          <cell r="EA152">
            <v>1820.5920000000001</v>
          </cell>
          <cell r="EB152">
            <v>3983.3519999999999</v>
          </cell>
          <cell r="EC152">
            <v>14365.884</v>
          </cell>
          <cell r="ED152">
            <v>561.67200000000003</v>
          </cell>
          <cell r="EE152">
            <v>1291.2</v>
          </cell>
          <cell r="EF152">
            <v>1181.4480000000001</v>
          </cell>
          <cell r="EG152">
            <v>3034.32</v>
          </cell>
          <cell r="EH152">
            <v>1433.232</v>
          </cell>
          <cell r="EI152">
            <v>1349.3040000000001</v>
          </cell>
          <cell r="EJ152">
            <v>1039.4159999999999</v>
          </cell>
          <cell r="EK152">
            <v>3821.9520000000002</v>
          </cell>
          <cell r="EL152">
            <v>1331.472</v>
          </cell>
          <cell r="EM152">
            <v>1122.492</v>
          </cell>
          <cell r="EN152">
            <v>1345.596</v>
          </cell>
          <cell r="EO152">
            <v>3799.56</v>
          </cell>
          <cell r="EP152">
            <v>1457.1479999999999</v>
          </cell>
          <cell r="EQ152">
            <v>1519.896</v>
          </cell>
          <cell r="ER152">
            <v>1763.64</v>
          </cell>
          <cell r="ES152">
            <v>4740.6840000000002</v>
          </cell>
          <cell r="ET152">
            <v>15396.516</v>
          </cell>
          <cell r="EU152">
            <v>1257.5519999999999</v>
          </cell>
          <cell r="EV152">
            <v>1502.9280000000001</v>
          </cell>
          <cell r="EW152">
            <v>1249.884</v>
          </cell>
          <cell r="EX152">
            <v>4010.364</v>
          </cell>
          <cell r="EY152">
            <v>1456.92</v>
          </cell>
          <cell r="EZ152">
            <v>1173.204</v>
          </cell>
          <cell r="FA152">
            <v>1737.7560000000001</v>
          </cell>
          <cell r="FB152">
            <v>4367.88</v>
          </cell>
          <cell r="FC152">
            <v>1383.5039999999999</v>
          </cell>
          <cell r="FD152">
            <v>1788.432</v>
          </cell>
          <cell r="FE152">
            <v>1079.808</v>
          </cell>
          <cell r="FF152">
            <v>4251.7439999999997</v>
          </cell>
          <cell r="FG152">
            <v>1595.5619999999999</v>
          </cell>
          <cell r="FH152">
            <v>1698.606</v>
          </cell>
          <cell r="FI152">
            <v>1383.018</v>
          </cell>
          <cell r="FJ152">
            <v>4677.1859999999997</v>
          </cell>
          <cell r="FK152">
            <v>17307.173999999999</v>
          </cell>
          <cell r="FL152">
            <v>1587.222</v>
          </cell>
          <cell r="FM152">
            <v>1596.5039999999999</v>
          </cell>
          <cell r="FN152">
            <v>1318.0440000000001</v>
          </cell>
          <cell r="FO152">
            <v>4501.7700000000004</v>
          </cell>
          <cell r="FP152">
            <v>1438.71</v>
          </cell>
          <cell r="FQ152">
            <v>1829.556</v>
          </cell>
          <cell r="FR152">
            <v>1531.8</v>
          </cell>
          <cell r="FS152">
            <v>4800.0659999999998</v>
          </cell>
          <cell r="FT152">
            <v>1521.588</v>
          </cell>
          <cell r="FU152">
            <v>1848.3720000000001</v>
          </cell>
          <cell r="FV152">
            <v>1205.0160000000001</v>
          </cell>
          <cell r="FW152">
            <v>4574.9759999999997</v>
          </cell>
          <cell r="FX152">
            <v>1956.54</v>
          </cell>
          <cell r="FY152">
            <v>0</v>
          </cell>
          <cell r="FZ152">
            <v>0</v>
          </cell>
          <cell r="GA152">
            <v>1956.54</v>
          </cell>
          <cell r="GB152">
            <v>15833.352000000001</v>
          </cell>
          <cell r="GC152">
            <v>76383.0723</v>
          </cell>
        </row>
        <row r="153">
          <cell r="A153" t="str">
            <v>ANDA</v>
          </cell>
          <cell r="BL153">
            <v>8436</v>
          </cell>
          <cell r="BM153">
            <v>8436</v>
          </cell>
          <cell r="BN153">
            <v>25308</v>
          </cell>
          <cell r="BO153">
            <v>16872</v>
          </cell>
          <cell r="BP153">
            <v>25308</v>
          </cell>
          <cell r="BQ153">
            <v>67488</v>
          </cell>
          <cell r="BR153">
            <v>17718</v>
          </cell>
          <cell r="BS153">
            <v>18564</v>
          </cell>
          <cell r="BT153">
            <v>18564</v>
          </cell>
          <cell r="BU153">
            <v>54846</v>
          </cell>
          <cell r="BV153">
            <v>130770</v>
          </cell>
          <cell r="BW153">
            <v>18564</v>
          </cell>
          <cell r="BX153">
            <v>27846</v>
          </cell>
          <cell r="BY153">
            <v>18564</v>
          </cell>
          <cell r="BZ153">
            <v>64974</v>
          </cell>
          <cell r="CA153">
            <v>37128</v>
          </cell>
          <cell r="CB153">
            <v>37128</v>
          </cell>
          <cell r="CC153">
            <v>102120</v>
          </cell>
          <cell r="CD153">
            <v>176376</v>
          </cell>
          <cell r="CE153">
            <v>0</v>
          </cell>
          <cell r="CF153">
            <v>30636</v>
          </cell>
          <cell r="CG153">
            <v>30636</v>
          </cell>
          <cell r="CH153">
            <v>61272</v>
          </cell>
          <cell r="CI153">
            <v>64332</v>
          </cell>
          <cell r="CJ153">
            <v>0</v>
          </cell>
          <cell r="CK153">
            <v>0</v>
          </cell>
          <cell r="CL153">
            <v>64332</v>
          </cell>
          <cell r="CM153">
            <v>366954</v>
          </cell>
          <cell r="CN153">
            <v>497724</v>
          </cell>
          <cell r="EY153">
            <v>0</v>
          </cell>
          <cell r="EZ153">
            <v>0</v>
          </cell>
          <cell r="FA153">
            <v>8.4359999999999999</v>
          </cell>
          <cell r="FB153">
            <v>8.4359999999999999</v>
          </cell>
          <cell r="FC153">
            <v>25.308</v>
          </cell>
          <cell r="FD153">
            <v>16.872</v>
          </cell>
          <cell r="FE153">
            <v>25.308</v>
          </cell>
          <cell r="FF153">
            <v>67.488</v>
          </cell>
          <cell r="FG153">
            <v>17.718</v>
          </cell>
          <cell r="FH153">
            <v>18.564</v>
          </cell>
          <cell r="FI153">
            <v>18.564</v>
          </cell>
          <cell r="FJ153">
            <v>54.845999999999997</v>
          </cell>
          <cell r="FK153">
            <v>130.77000000000001</v>
          </cell>
          <cell r="FP153">
            <v>37.128</v>
          </cell>
          <cell r="FQ153">
            <v>37.128</v>
          </cell>
          <cell r="FR153">
            <v>102.12</v>
          </cell>
          <cell r="FS153">
            <v>176.376</v>
          </cell>
          <cell r="FT153">
            <v>0</v>
          </cell>
          <cell r="FU153">
            <v>30.635999999999999</v>
          </cell>
          <cell r="FV153">
            <v>30.635999999999999</v>
          </cell>
          <cell r="FW153">
            <v>61.271999999999998</v>
          </cell>
          <cell r="FX153">
            <v>64.331999999999994</v>
          </cell>
          <cell r="FY153">
            <v>0</v>
          </cell>
          <cell r="FZ153">
            <v>0</v>
          </cell>
          <cell r="GA153">
            <v>64.331999999999994</v>
          </cell>
          <cell r="GB153">
            <v>366.95400000000001</v>
          </cell>
          <cell r="GC153">
            <v>497.72399999999999</v>
          </cell>
        </row>
        <row r="154">
          <cell r="A154" t="str">
            <v>BURLINGTON DRUG</v>
          </cell>
          <cell r="B154">
            <v>4919.1000000000004</v>
          </cell>
          <cell r="C154">
            <v>0</v>
          </cell>
          <cell r="D154">
            <v>0</v>
          </cell>
          <cell r="E154">
            <v>4919.1000000000004</v>
          </cell>
          <cell r="F154">
            <v>4919.1000000000004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20712</v>
          </cell>
          <cell r="R154">
            <v>20712</v>
          </cell>
          <cell r="S154">
            <v>36246</v>
          </cell>
          <cell r="T154">
            <v>20712</v>
          </cell>
          <cell r="U154">
            <v>10356</v>
          </cell>
          <cell r="V154">
            <v>67314</v>
          </cell>
          <cell r="W154">
            <v>88026</v>
          </cell>
          <cell r="X154">
            <v>82848</v>
          </cell>
          <cell r="Y154">
            <v>0</v>
          </cell>
          <cell r="Z154">
            <v>22464</v>
          </cell>
          <cell r="AA154">
            <v>105312</v>
          </cell>
          <cell r="AB154">
            <v>22464</v>
          </cell>
          <cell r="AC154">
            <v>89856</v>
          </cell>
          <cell r="AD154">
            <v>33696</v>
          </cell>
          <cell r="AE154">
            <v>146016</v>
          </cell>
          <cell r="AF154">
            <v>0</v>
          </cell>
          <cell r="AG154">
            <v>0</v>
          </cell>
          <cell r="AH154">
            <v>12912</v>
          </cell>
          <cell r="AI154">
            <v>12912</v>
          </cell>
          <cell r="AJ154">
            <v>0</v>
          </cell>
          <cell r="AK154">
            <v>25824</v>
          </cell>
          <cell r="AL154">
            <v>38736</v>
          </cell>
          <cell r="AM154">
            <v>64560</v>
          </cell>
          <cell r="AN154">
            <v>328800</v>
          </cell>
          <cell r="AO154">
            <v>77472</v>
          </cell>
          <cell r="AP154">
            <v>0</v>
          </cell>
          <cell r="AQ154">
            <v>0</v>
          </cell>
          <cell r="AR154">
            <v>77472</v>
          </cell>
          <cell r="AS154">
            <v>38736</v>
          </cell>
          <cell r="AT154">
            <v>25824</v>
          </cell>
          <cell r="AU154">
            <v>25824</v>
          </cell>
          <cell r="AV154">
            <v>90384</v>
          </cell>
          <cell r="AW154">
            <v>25824</v>
          </cell>
          <cell r="AX154">
            <v>41832</v>
          </cell>
          <cell r="AY154">
            <v>41832</v>
          </cell>
          <cell r="AZ154">
            <v>109488</v>
          </cell>
          <cell r="BA154">
            <v>0</v>
          </cell>
          <cell r="BB154">
            <v>55776</v>
          </cell>
          <cell r="BC154">
            <v>0</v>
          </cell>
          <cell r="BD154">
            <v>55776</v>
          </cell>
          <cell r="BE154">
            <v>333120</v>
          </cell>
          <cell r="BF154">
            <v>30672</v>
          </cell>
          <cell r="BG154">
            <v>0</v>
          </cell>
          <cell r="BH154">
            <v>30672</v>
          </cell>
          <cell r="BI154">
            <v>61344</v>
          </cell>
          <cell r="BJ154">
            <v>46008</v>
          </cell>
          <cell r="BK154">
            <v>0</v>
          </cell>
          <cell r="BL154">
            <v>33744</v>
          </cell>
          <cell r="BM154">
            <v>79752</v>
          </cell>
          <cell r="BN154">
            <v>67488</v>
          </cell>
          <cell r="BO154">
            <v>16872</v>
          </cell>
          <cell r="BP154">
            <v>0</v>
          </cell>
          <cell r="BQ154">
            <v>84360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225456</v>
          </cell>
          <cell r="BW154">
            <v>37128</v>
          </cell>
          <cell r="BX154">
            <v>18564</v>
          </cell>
          <cell r="BY154">
            <v>0</v>
          </cell>
          <cell r="BZ154">
            <v>55692</v>
          </cell>
          <cell r="CA154">
            <v>18564</v>
          </cell>
          <cell r="CB154">
            <v>18564</v>
          </cell>
          <cell r="CC154">
            <v>40848</v>
          </cell>
          <cell r="CD154">
            <v>77976</v>
          </cell>
          <cell r="CE154">
            <v>20424</v>
          </cell>
          <cell r="CF154">
            <v>20424</v>
          </cell>
          <cell r="CG154">
            <v>20424</v>
          </cell>
          <cell r="CH154">
            <v>61272</v>
          </cell>
          <cell r="CI154">
            <v>20424</v>
          </cell>
          <cell r="CJ154">
            <v>0</v>
          </cell>
          <cell r="CK154">
            <v>0</v>
          </cell>
          <cell r="CL154">
            <v>20424</v>
          </cell>
          <cell r="CM154">
            <v>215364</v>
          </cell>
          <cell r="CN154">
            <v>1195685.1000000001</v>
          </cell>
          <cell r="CQ154">
            <v>4.9191000000000003</v>
          </cell>
          <cell r="CR154">
            <v>0</v>
          </cell>
          <cell r="CS154">
            <v>0</v>
          </cell>
          <cell r="CT154">
            <v>4.9191000000000003</v>
          </cell>
          <cell r="CU154">
            <v>4.9191000000000003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20.712</v>
          </cell>
          <cell r="DG154">
            <v>20.712</v>
          </cell>
          <cell r="DH154">
            <v>36.246000000000002</v>
          </cell>
          <cell r="DI154">
            <v>20.712</v>
          </cell>
          <cell r="DJ154">
            <v>10.356</v>
          </cell>
          <cell r="DK154">
            <v>67.313999999999993</v>
          </cell>
          <cell r="DL154">
            <v>88.025999999999996</v>
          </cell>
          <cell r="DM154">
            <v>82.847999999999999</v>
          </cell>
          <cell r="DN154">
            <v>0</v>
          </cell>
          <cell r="DO154">
            <v>22.463999999999999</v>
          </cell>
          <cell r="DP154">
            <v>105.312</v>
          </cell>
          <cell r="DQ154">
            <v>22.463999999999999</v>
          </cell>
          <cell r="DR154">
            <v>89.855999999999995</v>
          </cell>
          <cell r="DS154">
            <v>33.695999999999998</v>
          </cell>
          <cell r="DT154">
            <v>146.01599999999999</v>
          </cell>
          <cell r="DU154">
            <v>0</v>
          </cell>
          <cell r="DV154">
            <v>0</v>
          </cell>
          <cell r="DW154">
            <v>12.912000000000001</v>
          </cell>
          <cell r="DX154">
            <v>12.912000000000001</v>
          </cell>
          <cell r="DY154">
            <v>0</v>
          </cell>
          <cell r="DZ154">
            <v>25.824000000000002</v>
          </cell>
          <cell r="EA154">
            <v>38.735999999999997</v>
          </cell>
          <cell r="EB154">
            <v>64.56</v>
          </cell>
          <cell r="EC154">
            <v>328.8</v>
          </cell>
          <cell r="ED154">
            <v>77.471999999999994</v>
          </cell>
          <cell r="EE154">
            <v>0</v>
          </cell>
          <cell r="EF154">
            <v>0</v>
          </cell>
          <cell r="EG154">
            <v>77.471999999999994</v>
          </cell>
          <cell r="EH154">
            <v>38.735999999999997</v>
          </cell>
          <cell r="EI154">
            <v>25.824000000000002</v>
          </cell>
          <cell r="EJ154">
            <v>25.824000000000002</v>
          </cell>
          <cell r="EK154">
            <v>90.384</v>
          </cell>
          <cell r="EL154">
            <v>25.824000000000002</v>
          </cell>
          <cell r="EM154">
            <v>41.832000000000001</v>
          </cell>
          <cell r="EN154">
            <v>41.832000000000001</v>
          </cell>
          <cell r="EO154">
            <v>109.488</v>
          </cell>
          <cell r="EP154">
            <v>0</v>
          </cell>
          <cell r="EQ154">
            <v>55.776000000000003</v>
          </cell>
          <cell r="ER154">
            <v>0</v>
          </cell>
          <cell r="ES154">
            <v>55.776000000000003</v>
          </cell>
          <cell r="ET154">
            <v>333.12</v>
          </cell>
          <cell r="EU154">
            <v>30.672000000000001</v>
          </cell>
          <cell r="EV154">
            <v>0</v>
          </cell>
          <cell r="EW154">
            <v>30.672000000000001</v>
          </cell>
          <cell r="EX154">
            <v>61.344000000000001</v>
          </cell>
          <cell r="EY154">
            <v>46.008000000000003</v>
          </cell>
          <cell r="EZ154">
            <v>0</v>
          </cell>
          <cell r="FA154">
            <v>33.744</v>
          </cell>
          <cell r="FB154">
            <v>79.751999999999995</v>
          </cell>
          <cell r="FC154">
            <v>67.488</v>
          </cell>
          <cell r="FD154">
            <v>16.872</v>
          </cell>
          <cell r="FE154">
            <v>0</v>
          </cell>
          <cell r="FF154">
            <v>84.36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225.45599999999999</v>
          </cell>
          <cell r="FL154">
            <v>37.128</v>
          </cell>
          <cell r="FM154">
            <v>18.564</v>
          </cell>
          <cell r="FN154">
            <v>0</v>
          </cell>
          <cell r="FO154">
            <v>55.692</v>
          </cell>
          <cell r="FP154">
            <v>18.564</v>
          </cell>
          <cell r="FQ154">
            <v>18.564</v>
          </cell>
          <cell r="FR154">
            <v>40.847999999999999</v>
          </cell>
          <cell r="FS154">
            <v>77.975999999999999</v>
          </cell>
          <cell r="FT154">
            <v>20.423999999999999</v>
          </cell>
          <cell r="FU154">
            <v>20.423999999999999</v>
          </cell>
          <cell r="FV154">
            <v>20.423999999999999</v>
          </cell>
          <cell r="FW154">
            <v>61.271999999999998</v>
          </cell>
          <cell r="FX154">
            <v>20.423999999999999</v>
          </cell>
          <cell r="FY154">
            <v>0</v>
          </cell>
          <cell r="FZ154">
            <v>0</v>
          </cell>
          <cell r="GA154">
            <v>20.423999999999999</v>
          </cell>
          <cell r="GB154">
            <v>215.364</v>
          </cell>
          <cell r="GC154">
            <v>1195.6851000000001</v>
          </cell>
        </row>
        <row r="155">
          <cell r="A155" t="str">
            <v xml:space="preserve">CAPITAL WHOLESALE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</row>
        <row r="156">
          <cell r="A156" t="str">
            <v>CARDINAL</v>
          </cell>
          <cell r="B156">
            <v>1224597</v>
          </cell>
          <cell r="C156">
            <v>859548</v>
          </cell>
          <cell r="D156">
            <v>812946</v>
          </cell>
          <cell r="E156">
            <v>2897091</v>
          </cell>
          <cell r="F156">
            <v>2897091</v>
          </cell>
          <cell r="G156">
            <v>1548222</v>
          </cell>
          <cell r="H156">
            <v>1304856</v>
          </cell>
          <cell r="I156">
            <v>999354</v>
          </cell>
          <cell r="J156">
            <v>3852432</v>
          </cell>
          <cell r="K156">
            <v>1470552</v>
          </cell>
          <cell r="L156">
            <v>1278966</v>
          </cell>
          <cell r="M156">
            <v>1413594</v>
          </cell>
          <cell r="N156">
            <v>4163112</v>
          </cell>
          <cell r="O156">
            <v>1646604</v>
          </cell>
          <cell r="P156">
            <v>1641426</v>
          </cell>
          <cell r="Q156">
            <v>1211652</v>
          </cell>
          <cell r="R156">
            <v>4499682</v>
          </cell>
          <cell r="S156">
            <v>1983174</v>
          </cell>
          <cell r="T156">
            <v>1491264</v>
          </cell>
          <cell r="U156">
            <v>1004532</v>
          </cell>
          <cell r="V156">
            <v>4478970</v>
          </cell>
          <cell r="W156">
            <v>16994196</v>
          </cell>
          <cell r="X156">
            <v>2542398</v>
          </cell>
          <cell r="Y156">
            <v>1315758</v>
          </cell>
          <cell r="Z156">
            <v>949104</v>
          </cell>
          <cell r="AA156">
            <v>4807260</v>
          </cell>
          <cell r="AB156">
            <v>1870128</v>
          </cell>
          <cell r="AC156">
            <v>1679184</v>
          </cell>
          <cell r="AD156">
            <v>1645488</v>
          </cell>
          <cell r="AE156">
            <v>5194800</v>
          </cell>
          <cell r="AF156">
            <v>2690064</v>
          </cell>
          <cell r="AG156">
            <v>1887840</v>
          </cell>
          <cell r="AH156">
            <v>2065920</v>
          </cell>
          <cell r="AI156">
            <v>6643824</v>
          </cell>
          <cell r="AJ156">
            <v>3228000</v>
          </cell>
          <cell r="AK156">
            <v>2091744</v>
          </cell>
          <cell r="AL156">
            <v>1678560</v>
          </cell>
          <cell r="AM156">
            <v>6998304</v>
          </cell>
          <cell r="AN156">
            <v>23644188</v>
          </cell>
          <cell r="AO156">
            <v>1807680</v>
          </cell>
          <cell r="AP156">
            <v>1910976</v>
          </cell>
          <cell r="AQ156">
            <v>2220864</v>
          </cell>
          <cell r="AR156">
            <v>5939520</v>
          </cell>
          <cell r="AS156">
            <v>1833504</v>
          </cell>
          <cell r="AT156">
            <v>1781856</v>
          </cell>
          <cell r="AU156">
            <v>1678560</v>
          </cell>
          <cell r="AV156">
            <v>5293920</v>
          </cell>
          <cell r="AW156">
            <v>2232192</v>
          </cell>
          <cell r="AX156">
            <v>1617504</v>
          </cell>
          <cell r="AY156">
            <v>2342592</v>
          </cell>
          <cell r="AZ156">
            <v>6192288</v>
          </cell>
          <cell r="BA156">
            <v>1924272</v>
          </cell>
          <cell r="BB156">
            <v>1924272</v>
          </cell>
          <cell r="BC156">
            <v>2766144</v>
          </cell>
          <cell r="BD156">
            <v>6614688</v>
          </cell>
          <cell r="BE156">
            <v>24040416</v>
          </cell>
          <cell r="BF156">
            <v>2085696</v>
          </cell>
          <cell r="BG156">
            <v>1472256</v>
          </cell>
          <cell r="BH156">
            <v>1901664</v>
          </cell>
          <cell r="BI156">
            <v>5459616</v>
          </cell>
          <cell r="BJ156">
            <v>1748304</v>
          </cell>
          <cell r="BK156">
            <v>1748304</v>
          </cell>
          <cell r="BL156">
            <v>2064432</v>
          </cell>
          <cell r="BM156">
            <v>5561040</v>
          </cell>
          <cell r="BN156">
            <v>1889664</v>
          </cell>
          <cell r="BO156">
            <v>2328336</v>
          </cell>
          <cell r="BP156">
            <v>1720944</v>
          </cell>
          <cell r="BQ156">
            <v>5938944</v>
          </cell>
          <cell r="BR156">
            <v>1856304</v>
          </cell>
          <cell r="BS156">
            <v>3044496</v>
          </cell>
          <cell r="BT156">
            <v>1410864</v>
          </cell>
          <cell r="BU156">
            <v>6311664</v>
          </cell>
          <cell r="BV156">
            <v>23271264</v>
          </cell>
          <cell r="BW156">
            <v>1819272</v>
          </cell>
          <cell r="BX156">
            <v>1893528</v>
          </cell>
          <cell r="BY156">
            <v>2042040</v>
          </cell>
          <cell r="BZ156">
            <v>5754840</v>
          </cell>
          <cell r="CA156">
            <v>2079168</v>
          </cell>
          <cell r="CB156">
            <v>2554608</v>
          </cell>
          <cell r="CC156">
            <v>1307136</v>
          </cell>
          <cell r="CD156">
            <v>5940912</v>
          </cell>
          <cell r="CE156">
            <v>1470528</v>
          </cell>
          <cell r="CF156">
            <v>2614272</v>
          </cell>
          <cell r="CG156">
            <v>2655120</v>
          </cell>
          <cell r="CH156">
            <v>6739920</v>
          </cell>
          <cell r="CI156">
            <v>2532576</v>
          </cell>
          <cell r="CJ156">
            <v>0</v>
          </cell>
          <cell r="CK156">
            <v>0</v>
          </cell>
          <cell r="CL156">
            <v>2532576</v>
          </cell>
          <cell r="CM156">
            <v>20968248</v>
          </cell>
          <cell r="CN156">
            <v>111815403</v>
          </cell>
          <cell r="CQ156">
            <v>1224.597</v>
          </cell>
          <cell r="CR156">
            <v>859.548</v>
          </cell>
          <cell r="CS156">
            <v>812.94600000000003</v>
          </cell>
          <cell r="CT156">
            <v>2897.0909999999999</v>
          </cell>
          <cell r="CU156">
            <v>2897.0909999999999</v>
          </cell>
          <cell r="CV156">
            <v>1548.222</v>
          </cell>
          <cell r="CW156">
            <v>1304.856</v>
          </cell>
          <cell r="CX156">
            <v>999.35400000000004</v>
          </cell>
          <cell r="CY156">
            <v>3852.4319999999998</v>
          </cell>
          <cell r="CZ156">
            <v>1470.5519999999999</v>
          </cell>
          <cell r="DA156">
            <v>1278.9659999999999</v>
          </cell>
          <cell r="DB156">
            <v>1413.5940000000001</v>
          </cell>
          <cell r="DC156">
            <v>4163.1120000000001</v>
          </cell>
          <cell r="DD156">
            <v>1646.604</v>
          </cell>
          <cell r="DE156">
            <v>1641.4259999999999</v>
          </cell>
          <cell r="DF156">
            <v>1211.652</v>
          </cell>
          <cell r="DG156">
            <v>4499.6819999999998</v>
          </cell>
          <cell r="DH156">
            <v>1983.174</v>
          </cell>
          <cell r="DI156">
            <v>1491.2639999999999</v>
          </cell>
          <cell r="DJ156">
            <v>1004.532</v>
          </cell>
          <cell r="DK156">
            <v>4478.97</v>
          </cell>
          <cell r="DL156">
            <v>16994.196</v>
          </cell>
          <cell r="DM156">
            <v>2542.3980000000001</v>
          </cell>
          <cell r="DN156">
            <v>1315.758</v>
          </cell>
          <cell r="DO156">
            <v>949.10400000000004</v>
          </cell>
          <cell r="DP156">
            <v>4807.26</v>
          </cell>
          <cell r="DQ156">
            <v>1870.1279999999999</v>
          </cell>
          <cell r="DR156">
            <v>1679.184</v>
          </cell>
          <cell r="DS156">
            <v>1645.4880000000001</v>
          </cell>
          <cell r="DT156">
            <v>5194.8</v>
          </cell>
          <cell r="DU156">
            <v>2690.0639999999999</v>
          </cell>
          <cell r="DV156">
            <v>1887.84</v>
          </cell>
          <cell r="DW156">
            <v>2065.92</v>
          </cell>
          <cell r="DX156">
            <v>6643.8239999999996</v>
          </cell>
          <cell r="DY156">
            <v>3228</v>
          </cell>
          <cell r="DZ156">
            <v>2091.7440000000001</v>
          </cell>
          <cell r="EA156">
            <v>1678.56</v>
          </cell>
          <cell r="EB156">
            <v>6998.3040000000001</v>
          </cell>
          <cell r="EC156">
            <v>23644.187999999998</v>
          </cell>
          <cell r="ED156">
            <v>1807.68</v>
          </cell>
          <cell r="EE156">
            <v>1910.9760000000001</v>
          </cell>
          <cell r="EF156">
            <v>2220.864</v>
          </cell>
          <cell r="EG156">
            <v>5939.52</v>
          </cell>
          <cell r="EH156">
            <v>1833.5039999999999</v>
          </cell>
          <cell r="EI156">
            <v>1781.856</v>
          </cell>
          <cell r="EJ156">
            <v>1678.56</v>
          </cell>
          <cell r="EK156">
            <v>5293.92</v>
          </cell>
          <cell r="EL156">
            <v>2232.192</v>
          </cell>
          <cell r="EM156">
            <v>1617.5039999999999</v>
          </cell>
          <cell r="EN156">
            <v>2342.5920000000001</v>
          </cell>
          <cell r="EO156">
            <v>6192.2879999999996</v>
          </cell>
          <cell r="EP156">
            <v>1924.2719999999999</v>
          </cell>
          <cell r="EQ156">
            <v>1924.2719999999999</v>
          </cell>
          <cell r="ER156">
            <v>2766.1439999999998</v>
          </cell>
          <cell r="ES156">
            <v>6614.6880000000001</v>
          </cell>
          <cell r="ET156">
            <v>24040.416000000001</v>
          </cell>
          <cell r="EU156">
            <v>2085.6959999999999</v>
          </cell>
          <cell r="EV156">
            <v>1472.2560000000001</v>
          </cell>
          <cell r="EW156">
            <v>1901.664</v>
          </cell>
          <cell r="EX156">
            <v>5459.616</v>
          </cell>
          <cell r="EY156">
            <v>1748.3040000000001</v>
          </cell>
          <cell r="EZ156">
            <v>1748.3040000000001</v>
          </cell>
          <cell r="FA156">
            <v>2064.4319999999998</v>
          </cell>
          <cell r="FB156">
            <v>5561.04</v>
          </cell>
          <cell r="FC156">
            <v>1889.664</v>
          </cell>
          <cell r="FD156">
            <v>2328.3359999999998</v>
          </cell>
          <cell r="FE156">
            <v>1720.944</v>
          </cell>
          <cell r="FF156">
            <v>5938.9440000000004</v>
          </cell>
          <cell r="FG156">
            <v>1856.3040000000001</v>
          </cell>
          <cell r="FH156">
            <v>3044.4960000000001</v>
          </cell>
          <cell r="FI156">
            <v>1410.864</v>
          </cell>
          <cell r="FJ156">
            <v>6311.6639999999998</v>
          </cell>
          <cell r="FK156">
            <v>23271.263999999999</v>
          </cell>
          <cell r="FL156">
            <v>1819.2719999999999</v>
          </cell>
          <cell r="FM156">
            <v>1893.528</v>
          </cell>
          <cell r="FN156">
            <v>2042.04</v>
          </cell>
          <cell r="FO156">
            <v>5754.84</v>
          </cell>
          <cell r="FP156">
            <v>2079.1680000000001</v>
          </cell>
          <cell r="FQ156">
            <v>2554.6080000000002</v>
          </cell>
          <cell r="FR156">
            <v>1307.136</v>
          </cell>
          <cell r="FS156">
            <v>5940.9120000000003</v>
          </cell>
          <cell r="FT156">
            <v>1470.528</v>
          </cell>
          <cell r="FU156">
            <v>2614.2719999999999</v>
          </cell>
          <cell r="FV156">
            <v>2655.12</v>
          </cell>
          <cell r="FW156">
            <v>6739.92</v>
          </cell>
          <cell r="FX156">
            <v>2532.576</v>
          </cell>
          <cell r="FY156">
            <v>0</v>
          </cell>
          <cell r="FZ156">
            <v>0</v>
          </cell>
          <cell r="GA156">
            <v>2532.576</v>
          </cell>
          <cell r="GB156">
            <v>20968.248</v>
          </cell>
          <cell r="GC156">
            <v>111815.40300000001</v>
          </cell>
        </row>
        <row r="157">
          <cell r="A157" t="str">
            <v>DAKOTA</v>
          </cell>
          <cell r="B157">
            <v>9838.2000000000007</v>
          </cell>
          <cell r="C157">
            <v>0</v>
          </cell>
          <cell r="D157">
            <v>0</v>
          </cell>
          <cell r="E157">
            <v>9838.2000000000007</v>
          </cell>
          <cell r="F157">
            <v>9838.2000000000007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9838.2000000000007</v>
          </cell>
          <cell r="CQ157">
            <v>9.8382000000000005</v>
          </cell>
          <cell r="CR157">
            <v>0</v>
          </cell>
          <cell r="CS157">
            <v>0</v>
          </cell>
          <cell r="CT157">
            <v>9.8382000000000005</v>
          </cell>
          <cell r="CU157">
            <v>9.8382000000000005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9.8382000000000005</v>
          </cell>
        </row>
        <row r="158">
          <cell r="A158" t="str">
            <v>DIK Drug</v>
          </cell>
          <cell r="B158">
            <v>4919.1000000000004</v>
          </cell>
          <cell r="C158">
            <v>0</v>
          </cell>
          <cell r="D158">
            <v>5178</v>
          </cell>
          <cell r="E158">
            <v>10097.1</v>
          </cell>
          <cell r="F158">
            <v>10097.1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5178</v>
          </cell>
          <cell r="M158">
            <v>0</v>
          </cell>
          <cell r="N158">
            <v>5178</v>
          </cell>
          <cell r="O158">
            <v>5178</v>
          </cell>
          <cell r="P158">
            <v>0</v>
          </cell>
          <cell r="Q158">
            <v>0</v>
          </cell>
          <cell r="R158">
            <v>5178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10356</v>
          </cell>
          <cell r="X158">
            <v>5178</v>
          </cell>
          <cell r="Y158">
            <v>5178</v>
          </cell>
          <cell r="Z158">
            <v>5616</v>
          </cell>
          <cell r="AA158">
            <v>15972</v>
          </cell>
          <cell r="AB158">
            <v>22464</v>
          </cell>
          <cell r="AC158">
            <v>0</v>
          </cell>
          <cell r="AD158">
            <v>0</v>
          </cell>
          <cell r="AE158">
            <v>22464</v>
          </cell>
          <cell r="AF158">
            <v>0</v>
          </cell>
          <cell r="AG158">
            <v>5616</v>
          </cell>
          <cell r="AH158">
            <v>12912</v>
          </cell>
          <cell r="AI158">
            <v>18528</v>
          </cell>
          <cell r="AJ158">
            <v>0</v>
          </cell>
          <cell r="AK158">
            <v>0</v>
          </cell>
          <cell r="AL158">
            <v>6456</v>
          </cell>
          <cell r="AM158">
            <v>6456</v>
          </cell>
          <cell r="AN158">
            <v>63420</v>
          </cell>
          <cell r="AO158">
            <v>6456</v>
          </cell>
          <cell r="AP158">
            <v>6456</v>
          </cell>
          <cell r="AQ158">
            <v>6456</v>
          </cell>
          <cell r="AR158">
            <v>19368</v>
          </cell>
          <cell r="AS158">
            <v>6456</v>
          </cell>
          <cell r="AT158">
            <v>6456</v>
          </cell>
          <cell r="AU158">
            <v>6456</v>
          </cell>
          <cell r="AV158">
            <v>19368</v>
          </cell>
          <cell r="AW158">
            <v>6456</v>
          </cell>
          <cell r="AX158">
            <v>0</v>
          </cell>
          <cell r="AY158">
            <v>6972</v>
          </cell>
          <cell r="AZ158">
            <v>13428</v>
          </cell>
          <cell r="BA158">
            <v>6972</v>
          </cell>
          <cell r="BB158">
            <v>20916</v>
          </cell>
          <cell r="BC158">
            <v>36252</v>
          </cell>
          <cell r="BD158">
            <v>64140</v>
          </cell>
          <cell r="BE158">
            <v>116304</v>
          </cell>
          <cell r="BF158">
            <v>0</v>
          </cell>
          <cell r="BG158">
            <v>7668</v>
          </cell>
          <cell r="BH158">
            <v>30672</v>
          </cell>
          <cell r="BI158">
            <v>38340</v>
          </cell>
          <cell r="BJ158">
            <v>15336</v>
          </cell>
          <cell r="BK158">
            <v>0</v>
          </cell>
          <cell r="BL158">
            <v>0</v>
          </cell>
          <cell r="BM158">
            <v>15336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53676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10212</v>
          </cell>
          <cell r="CF158">
            <v>0</v>
          </cell>
          <cell r="CG158">
            <v>0</v>
          </cell>
          <cell r="CH158">
            <v>10212</v>
          </cell>
          <cell r="CI158">
            <v>54120</v>
          </cell>
          <cell r="CJ158">
            <v>0</v>
          </cell>
          <cell r="CK158">
            <v>0</v>
          </cell>
          <cell r="CL158">
            <v>54120</v>
          </cell>
          <cell r="CM158">
            <v>64332</v>
          </cell>
          <cell r="CN158">
            <v>318185.09999999998</v>
          </cell>
          <cell r="CQ158">
            <v>4.9191000000000003</v>
          </cell>
          <cell r="CR158">
            <v>0</v>
          </cell>
          <cell r="CS158">
            <v>5.1779999999999999</v>
          </cell>
          <cell r="CT158">
            <v>10.097100000000001</v>
          </cell>
          <cell r="CU158">
            <v>10.097100000000001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5.1779999999999999</v>
          </cell>
          <cell r="DB158">
            <v>0</v>
          </cell>
          <cell r="DC158">
            <v>5.1779999999999999</v>
          </cell>
          <cell r="DD158">
            <v>5.1779999999999999</v>
          </cell>
          <cell r="DE158">
            <v>0</v>
          </cell>
          <cell r="DF158">
            <v>0</v>
          </cell>
          <cell r="DG158">
            <v>5.1779999999999999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10.356</v>
          </cell>
          <cell r="DM158">
            <v>5.1779999999999999</v>
          </cell>
          <cell r="DN158">
            <v>5.1779999999999999</v>
          </cell>
          <cell r="DO158">
            <v>5.6159999999999997</v>
          </cell>
          <cell r="DP158">
            <v>15.972</v>
          </cell>
          <cell r="DQ158">
            <v>22.463999999999999</v>
          </cell>
          <cell r="DR158">
            <v>0</v>
          </cell>
          <cell r="DS158">
            <v>0</v>
          </cell>
          <cell r="DT158">
            <v>22.463999999999999</v>
          </cell>
          <cell r="DU158">
            <v>0</v>
          </cell>
          <cell r="DV158">
            <v>5.6159999999999997</v>
          </cell>
          <cell r="DW158">
            <v>12.912000000000001</v>
          </cell>
          <cell r="DX158">
            <v>18.527999999999999</v>
          </cell>
          <cell r="DY158">
            <v>0</v>
          </cell>
          <cell r="DZ158">
            <v>0</v>
          </cell>
          <cell r="EA158">
            <v>6.4560000000000004</v>
          </cell>
          <cell r="EB158">
            <v>6.4560000000000004</v>
          </cell>
          <cell r="EC158">
            <v>63.42</v>
          </cell>
          <cell r="ED158">
            <v>6.4560000000000004</v>
          </cell>
          <cell r="EE158">
            <v>6.4560000000000004</v>
          </cell>
          <cell r="EF158">
            <v>6.4560000000000004</v>
          </cell>
          <cell r="EG158">
            <v>19.367999999999999</v>
          </cell>
          <cell r="EH158">
            <v>6.4560000000000004</v>
          </cell>
          <cell r="EI158">
            <v>6.4560000000000004</v>
          </cell>
          <cell r="EJ158">
            <v>6.4560000000000004</v>
          </cell>
          <cell r="EK158">
            <v>19.367999999999999</v>
          </cell>
          <cell r="EL158">
            <v>6.4560000000000004</v>
          </cell>
          <cell r="EM158">
            <v>0</v>
          </cell>
          <cell r="EN158">
            <v>6.9720000000000004</v>
          </cell>
          <cell r="EO158">
            <v>13.428000000000001</v>
          </cell>
          <cell r="EP158">
            <v>6.9720000000000004</v>
          </cell>
          <cell r="EQ158">
            <v>20.916</v>
          </cell>
          <cell r="ER158">
            <v>36.252000000000002</v>
          </cell>
          <cell r="ES158">
            <v>64.14</v>
          </cell>
          <cell r="ET158">
            <v>116.304</v>
          </cell>
          <cell r="EU158">
            <v>0</v>
          </cell>
          <cell r="EV158">
            <v>7.6680000000000001</v>
          </cell>
          <cell r="EW158">
            <v>30.672000000000001</v>
          </cell>
          <cell r="EX158">
            <v>38.340000000000003</v>
          </cell>
          <cell r="EY158">
            <v>15.336</v>
          </cell>
          <cell r="EZ158">
            <v>0</v>
          </cell>
          <cell r="FA158">
            <v>0</v>
          </cell>
          <cell r="FB158">
            <v>15.336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53.676000000000002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10.212</v>
          </cell>
          <cell r="FU158">
            <v>0</v>
          </cell>
          <cell r="FV158">
            <v>0</v>
          </cell>
          <cell r="FW158">
            <v>10.212</v>
          </cell>
          <cell r="FX158">
            <v>54.12</v>
          </cell>
          <cell r="FY158">
            <v>0</v>
          </cell>
          <cell r="FZ158">
            <v>0</v>
          </cell>
          <cell r="GA158">
            <v>54.12</v>
          </cell>
          <cell r="GB158">
            <v>64.331999999999994</v>
          </cell>
          <cell r="GC158">
            <v>318.18509999999998</v>
          </cell>
        </row>
        <row r="159">
          <cell r="A159" t="str">
            <v>FRANK KERR</v>
          </cell>
          <cell r="B159">
            <v>4919.1000000000004</v>
          </cell>
          <cell r="C159">
            <v>0</v>
          </cell>
          <cell r="D159">
            <v>0</v>
          </cell>
          <cell r="E159">
            <v>4919.1000000000004</v>
          </cell>
          <cell r="F159">
            <v>4919.1000000000004</v>
          </cell>
          <cell r="G159">
            <v>0</v>
          </cell>
          <cell r="H159">
            <v>5178</v>
          </cell>
          <cell r="I159">
            <v>0</v>
          </cell>
          <cell r="J159">
            <v>5178</v>
          </cell>
          <cell r="K159">
            <v>5178</v>
          </cell>
          <cell r="L159">
            <v>5178</v>
          </cell>
          <cell r="M159">
            <v>10356</v>
          </cell>
          <cell r="N159">
            <v>20712</v>
          </cell>
          <cell r="O159">
            <v>5178</v>
          </cell>
          <cell r="P159">
            <v>5178</v>
          </cell>
          <cell r="Q159">
            <v>10356</v>
          </cell>
          <cell r="R159">
            <v>20712</v>
          </cell>
          <cell r="S159">
            <v>0</v>
          </cell>
          <cell r="T159">
            <v>5178</v>
          </cell>
          <cell r="U159">
            <v>0</v>
          </cell>
          <cell r="V159">
            <v>5178</v>
          </cell>
          <cell r="W159">
            <v>51780</v>
          </cell>
          <cell r="X159">
            <v>5178</v>
          </cell>
          <cell r="Y159">
            <v>0</v>
          </cell>
          <cell r="Z159">
            <v>5616</v>
          </cell>
          <cell r="AA159">
            <v>10794</v>
          </cell>
          <cell r="AB159">
            <v>11232</v>
          </cell>
          <cell r="AC159">
            <v>5616</v>
          </cell>
          <cell r="AD159">
            <v>16848</v>
          </cell>
          <cell r="AE159">
            <v>33696</v>
          </cell>
          <cell r="AF159">
            <v>22464</v>
          </cell>
          <cell r="AG159">
            <v>0</v>
          </cell>
          <cell r="AH159">
            <v>6456</v>
          </cell>
          <cell r="AI159">
            <v>28920</v>
          </cell>
          <cell r="AJ159">
            <v>6456</v>
          </cell>
          <cell r="AK159">
            <v>12912</v>
          </cell>
          <cell r="AL159">
            <v>6456</v>
          </cell>
          <cell r="AM159">
            <v>25824</v>
          </cell>
          <cell r="AN159">
            <v>99234</v>
          </cell>
          <cell r="AO159">
            <v>32280</v>
          </cell>
          <cell r="AP159">
            <v>0</v>
          </cell>
          <cell r="AQ159">
            <v>0</v>
          </cell>
          <cell r="AR159">
            <v>32280</v>
          </cell>
          <cell r="AS159">
            <v>6456</v>
          </cell>
          <cell r="AT159">
            <v>6456</v>
          </cell>
          <cell r="AU159">
            <v>0</v>
          </cell>
          <cell r="AV159">
            <v>12912</v>
          </cell>
          <cell r="AW159">
            <v>19368</v>
          </cell>
          <cell r="AX159">
            <v>0</v>
          </cell>
          <cell r="AY159">
            <v>13944</v>
          </cell>
          <cell r="AZ159">
            <v>33312</v>
          </cell>
          <cell r="BA159">
            <v>6972</v>
          </cell>
          <cell r="BB159">
            <v>13944</v>
          </cell>
          <cell r="BC159">
            <v>0</v>
          </cell>
          <cell r="BD159">
            <v>20916</v>
          </cell>
          <cell r="BE159">
            <v>99420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7668</v>
          </cell>
          <cell r="BK159">
            <v>0</v>
          </cell>
          <cell r="BL159">
            <v>0</v>
          </cell>
          <cell r="BM159">
            <v>7668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7668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263021.09999999998</v>
          </cell>
          <cell r="CQ159">
            <v>4.9191000000000003</v>
          </cell>
          <cell r="CR159">
            <v>0</v>
          </cell>
          <cell r="CS159">
            <v>0</v>
          </cell>
          <cell r="CT159">
            <v>4.9191000000000003</v>
          </cell>
          <cell r="CU159">
            <v>4.9191000000000003</v>
          </cell>
          <cell r="CV159">
            <v>0</v>
          </cell>
          <cell r="CW159">
            <v>5.1779999999999999</v>
          </cell>
          <cell r="CX159">
            <v>0</v>
          </cell>
          <cell r="CY159">
            <v>5.1779999999999999</v>
          </cell>
          <cell r="CZ159">
            <v>5.1779999999999999</v>
          </cell>
          <cell r="DA159">
            <v>5.1779999999999999</v>
          </cell>
          <cell r="DB159">
            <v>10.356</v>
          </cell>
          <cell r="DC159">
            <v>20.712</v>
          </cell>
          <cell r="DD159">
            <v>5.1779999999999999</v>
          </cell>
          <cell r="DE159">
            <v>5.1779999999999999</v>
          </cell>
          <cell r="DF159">
            <v>10.356</v>
          </cell>
          <cell r="DG159">
            <v>20.712</v>
          </cell>
          <cell r="DH159">
            <v>0</v>
          </cell>
          <cell r="DI159">
            <v>5.1779999999999999</v>
          </cell>
          <cell r="DJ159">
            <v>0</v>
          </cell>
          <cell r="DK159">
            <v>5.1779999999999999</v>
          </cell>
          <cell r="DL159">
            <v>51.78</v>
          </cell>
          <cell r="DM159">
            <v>5.1779999999999999</v>
          </cell>
          <cell r="DN159">
            <v>0</v>
          </cell>
          <cell r="DO159">
            <v>5.6159999999999997</v>
          </cell>
          <cell r="DP159">
            <v>10.794</v>
          </cell>
          <cell r="DQ159">
            <v>11.231999999999999</v>
          </cell>
          <cell r="DR159">
            <v>5.6159999999999997</v>
          </cell>
          <cell r="DS159">
            <v>16.847999999999999</v>
          </cell>
          <cell r="DT159">
            <v>33.695999999999998</v>
          </cell>
          <cell r="DU159">
            <v>22.463999999999999</v>
          </cell>
          <cell r="DV159">
            <v>0</v>
          </cell>
          <cell r="DW159">
            <v>6.4560000000000004</v>
          </cell>
          <cell r="DX159">
            <v>28.92</v>
          </cell>
          <cell r="DY159">
            <v>6.4560000000000004</v>
          </cell>
          <cell r="DZ159">
            <v>12.912000000000001</v>
          </cell>
          <cell r="EA159">
            <v>6.4560000000000004</v>
          </cell>
          <cell r="EB159">
            <v>25.824000000000002</v>
          </cell>
          <cell r="EC159">
            <v>99.233999999999995</v>
          </cell>
          <cell r="ED159">
            <v>32.28</v>
          </cell>
          <cell r="EE159">
            <v>0</v>
          </cell>
          <cell r="EF159">
            <v>0</v>
          </cell>
          <cell r="EG159">
            <v>32.28</v>
          </cell>
          <cell r="EH159">
            <v>6.4560000000000004</v>
          </cell>
          <cell r="EI159">
            <v>6.4560000000000004</v>
          </cell>
          <cell r="EJ159">
            <v>0</v>
          </cell>
          <cell r="EK159">
            <v>12.912000000000001</v>
          </cell>
          <cell r="EL159">
            <v>19.367999999999999</v>
          </cell>
          <cell r="EM159">
            <v>0</v>
          </cell>
          <cell r="EN159">
            <v>13.944000000000001</v>
          </cell>
          <cell r="EO159">
            <v>33.311999999999998</v>
          </cell>
          <cell r="EP159">
            <v>6.9720000000000004</v>
          </cell>
          <cell r="EQ159">
            <v>13.944000000000001</v>
          </cell>
          <cell r="ER159">
            <v>0</v>
          </cell>
          <cell r="ES159">
            <v>20.916</v>
          </cell>
          <cell r="ET159">
            <v>99.42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7.6680000000000001</v>
          </cell>
          <cell r="EZ159">
            <v>0</v>
          </cell>
          <cell r="FA159">
            <v>0</v>
          </cell>
          <cell r="FB159">
            <v>7.6680000000000001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7.6680000000000001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263.02109999999999</v>
          </cell>
        </row>
        <row r="160">
          <cell r="A160" t="str">
            <v>HARVARD</v>
          </cell>
          <cell r="B160">
            <v>4919.1000000000004</v>
          </cell>
          <cell r="C160">
            <v>0</v>
          </cell>
          <cell r="D160">
            <v>0</v>
          </cell>
          <cell r="E160">
            <v>4919.1000000000004</v>
          </cell>
          <cell r="F160">
            <v>4919.1000000000004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5616</v>
          </cell>
          <cell r="AD160">
            <v>5616</v>
          </cell>
          <cell r="AE160">
            <v>11232</v>
          </cell>
          <cell r="AF160">
            <v>5616</v>
          </cell>
          <cell r="AG160">
            <v>0</v>
          </cell>
          <cell r="AH160">
            <v>0</v>
          </cell>
          <cell r="AI160">
            <v>5616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16848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21767.1</v>
          </cell>
          <cell r="CQ160">
            <v>4.9191000000000003</v>
          </cell>
          <cell r="CR160">
            <v>0</v>
          </cell>
          <cell r="CS160">
            <v>0</v>
          </cell>
          <cell r="CT160">
            <v>4.9191000000000003</v>
          </cell>
          <cell r="CU160">
            <v>4.9191000000000003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5.6159999999999997</v>
          </cell>
          <cell r="DS160">
            <v>5.6159999999999997</v>
          </cell>
          <cell r="DT160">
            <v>11.231999999999999</v>
          </cell>
          <cell r="DU160">
            <v>5.6159999999999997</v>
          </cell>
          <cell r="DV160">
            <v>0</v>
          </cell>
          <cell r="DW160">
            <v>0</v>
          </cell>
          <cell r="DX160">
            <v>5.6159999999999997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16.847999999999999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21.767099999999999</v>
          </cell>
        </row>
        <row r="161">
          <cell r="A161" t="str">
            <v>HD SMITH</v>
          </cell>
          <cell r="B161">
            <v>160518</v>
          </cell>
          <cell r="C161">
            <v>269256</v>
          </cell>
          <cell r="D161">
            <v>196764</v>
          </cell>
          <cell r="E161">
            <v>626538</v>
          </cell>
          <cell r="F161">
            <v>626538</v>
          </cell>
          <cell r="G161">
            <v>165696</v>
          </cell>
          <cell r="H161">
            <v>181230</v>
          </cell>
          <cell r="I161">
            <v>124272</v>
          </cell>
          <cell r="J161">
            <v>471198</v>
          </cell>
          <cell r="K161">
            <v>82848</v>
          </cell>
          <cell r="L161">
            <v>372816</v>
          </cell>
          <cell r="M161">
            <v>284790</v>
          </cell>
          <cell r="N161">
            <v>740454</v>
          </cell>
          <cell r="O161">
            <v>279612</v>
          </cell>
          <cell r="P161">
            <v>372816</v>
          </cell>
          <cell r="Q161">
            <v>129450</v>
          </cell>
          <cell r="R161">
            <v>781878</v>
          </cell>
          <cell r="S161">
            <v>305502</v>
          </cell>
          <cell r="T161">
            <v>217476</v>
          </cell>
          <cell r="U161">
            <v>67314</v>
          </cell>
          <cell r="V161">
            <v>590292</v>
          </cell>
          <cell r="W161">
            <v>2583822</v>
          </cell>
          <cell r="X161">
            <v>372816</v>
          </cell>
          <cell r="Y161">
            <v>163146</v>
          </cell>
          <cell r="Z161">
            <v>213408</v>
          </cell>
          <cell r="AA161">
            <v>749370</v>
          </cell>
          <cell r="AB161">
            <v>258336</v>
          </cell>
          <cell r="AC161">
            <v>219024</v>
          </cell>
          <cell r="AD161">
            <v>263952</v>
          </cell>
          <cell r="AE161">
            <v>741312</v>
          </cell>
          <cell r="AF161">
            <v>157248</v>
          </cell>
          <cell r="AG161">
            <v>207480</v>
          </cell>
          <cell r="AH161">
            <v>264696</v>
          </cell>
          <cell r="AI161">
            <v>629424</v>
          </cell>
          <cell r="AJ161">
            <v>361536</v>
          </cell>
          <cell r="AK161">
            <v>187224</v>
          </cell>
          <cell r="AL161">
            <v>187224</v>
          </cell>
          <cell r="AM161">
            <v>735984</v>
          </cell>
          <cell r="AN161">
            <v>2856090</v>
          </cell>
          <cell r="AO161">
            <v>258240</v>
          </cell>
          <cell r="AP161">
            <v>219504</v>
          </cell>
          <cell r="AQ161">
            <v>329256</v>
          </cell>
          <cell r="AR161">
            <v>807000</v>
          </cell>
          <cell r="AS161">
            <v>232416</v>
          </cell>
          <cell r="AT161">
            <v>245328</v>
          </cell>
          <cell r="AU161">
            <v>277608</v>
          </cell>
          <cell r="AV161">
            <v>755352</v>
          </cell>
          <cell r="AW161">
            <v>200652</v>
          </cell>
          <cell r="AX161">
            <v>264936</v>
          </cell>
          <cell r="AY161">
            <v>202188</v>
          </cell>
          <cell r="AZ161">
            <v>667776</v>
          </cell>
          <cell r="BA161">
            <v>223104</v>
          </cell>
          <cell r="BB161">
            <v>250992</v>
          </cell>
          <cell r="BC161">
            <v>306720</v>
          </cell>
          <cell r="BD161">
            <v>780816</v>
          </cell>
          <cell r="BE161">
            <v>3010944</v>
          </cell>
          <cell r="BF161">
            <v>199368</v>
          </cell>
          <cell r="BG161">
            <v>191700</v>
          </cell>
          <cell r="BH161">
            <v>237708</v>
          </cell>
          <cell r="BI161">
            <v>628776</v>
          </cell>
          <cell r="BJ161">
            <v>214704</v>
          </cell>
          <cell r="BK161">
            <v>176364</v>
          </cell>
          <cell r="BL161">
            <v>236208</v>
          </cell>
          <cell r="BM161">
            <v>627276</v>
          </cell>
          <cell r="BN161">
            <v>168720</v>
          </cell>
          <cell r="BO161">
            <v>168720</v>
          </cell>
          <cell r="BP161">
            <v>236208</v>
          </cell>
          <cell r="BQ161">
            <v>573648</v>
          </cell>
          <cell r="BR161">
            <v>183102</v>
          </cell>
          <cell r="BS161">
            <v>241332</v>
          </cell>
          <cell r="BT161">
            <v>297024</v>
          </cell>
          <cell r="BU161">
            <v>721458</v>
          </cell>
          <cell r="BV161">
            <v>2551158</v>
          </cell>
          <cell r="BW161">
            <v>157794</v>
          </cell>
          <cell r="BX161">
            <v>232050</v>
          </cell>
          <cell r="BY161">
            <v>176358</v>
          </cell>
          <cell r="BZ161">
            <v>566202</v>
          </cell>
          <cell r="CA161">
            <v>241332</v>
          </cell>
          <cell r="CB161">
            <v>300744</v>
          </cell>
          <cell r="CC161">
            <v>275724</v>
          </cell>
          <cell r="CD161">
            <v>817800</v>
          </cell>
          <cell r="CE161">
            <v>234876</v>
          </cell>
          <cell r="CF161">
            <v>183816</v>
          </cell>
          <cell r="CG161">
            <v>265512</v>
          </cell>
          <cell r="CH161">
            <v>684204</v>
          </cell>
          <cell r="CI161">
            <v>186876</v>
          </cell>
          <cell r="CJ161">
            <v>0</v>
          </cell>
          <cell r="CK161">
            <v>0</v>
          </cell>
          <cell r="CL161">
            <v>186876</v>
          </cell>
          <cell r="CM161">
            <v>2255082</v>
          </cell>
          <cell r="CN161">
            <v>13883634</v>
          </cell>
          <cell r="CQ161">
            <v>160.518</v>
          </cell>
          <cell r="CR161">
            <v>269.25599999999997</v>
          </cell>
          <cell r="CS161">
            <v>196.76400000000001</v>
          </cell>
          <cell r="CT161">
            <v>626.53800000000001</v>
          </cell>
          <cell r="CU161">
            <v>626.53800000000001</v>
          </cell>
          <cell r="CV161">
            <v>165.696</v>
          </cell>
          <cell r="CW161">
            <v>181.23</v>
          </cell>
          <cell r="CX161">
            <v>124.27200000000001</v>
          </cell>
          <cell r="CY161">
            <v>471.19799999999998</v>
          </cell>
          <cell r="CZ161">
            <v>82.847999999999999</v>
          </cell>
          <cell r="DA161">
            <v>372.81599999999997</v>
          </cell>
          <cell r="DB161">
            <v>284.79000000000002</v>
          </cell>
          <cell r="DC161">
            <v>740.45399999999995</v>
          </cell>
          <cell r="DD161">
            <v>279.61200000000002</v>
          </cell>
          <cell r="DE161">
            <v>372.81599999999997</v>
          </cell>
          <cell r="DF161">
            <v>129.44999999999999</v>
          </cell>
          <cell r="DG161">
            <v>781.87800000000004</v>
          </cell>
          <cell r="DH161">
            <v>305.50200000000001</v>
          </cell>
          <cell r="DI161">
            <v>217.476</v>
          </cell>
          <cell r="DJ161">
            <v>67.313999999999993</v>
          </cell>
          <cell r="DK161">
            <v>590.29200000000003</v>
          </cell>
          <cell r="DL161">
            <v>2583.8220000000001</v>
          </cell>
          <cell r="DM161">
            <v>372.81599999999997</v>
          </cell>
          <cell r="DN161">
            <v>163.14599999999999</v>
          </cell>
          <cell r="DO161">
            <v>213.40799999999999</v>
          </cell>
          <cell r="DP161">
            <v>749.37</v>
          </cell>
          <cell r="DQ161">
            <v>258.33600000000001</v>
          </cell>
          <cell r="DR161">
            <v>219.024</v>
          </cell>
          <cell r="DS161">
            <v>263.952</v>
          </cell>
          <cell r="DT161">
            <v>741.31200000000001</v>
          </cell>
          <cell r="DU161">
            <v>157.24799999999999</v>
          </cell>
          <cell r="DV161">
            <v>207.48</v>
          </cell>
          <cell r="DW161">
            <v>264.69600000000003</v>
          </cell>
          <cell r="DX161">
            <v>629.42399999999998</v>
          </cell>
          <cell r="DY161">
            <v>361.536</v>
          </cell>
          <cell r="DZ161">
            <v>187.22399999999999</v>
          </cell>
          <cell r="EA161">
            <v>187.22399999999999</v>
          </cell>
          <cell r="EB161">
            <v>735.98400000000004</v>
          </cell>
          <cell r="EC161">
            <v>2856.09</v>
          </cell>
          <cell r="ED161">
            <v>258.24</v>
          </cell>
          <cell r="EE161">
            <v>219.50399999999999</v>
          </cell>
          <cell r="EF161">
            <v>329.25599999999997</v>
          </cell>
          <cell r="EG161">
            <v>807</v>
          </cell>
          <cell r="EH161">
            <v>232.416</v>
          </cell>
          <cell r="EI161">
            <v>245.328</v>
          </cell>
          <cell r="EJ161">
            <v>277.608</v>
          </cell>
          <cell r="EK161">
            <v>755.35199999999998</v>
          </cell>
          <cell r="EL161">
            <v>200.65199999999999</v>
          </cell>
          <cell r="EM161">
            <v>264.93599999999998</v>
          </cell>
          <cell r="EN161">
            <v>202.18799999999999</v>
          </cell>
          <cell r="EO161">
            <v>667.77599999999995</v>
          </cell>
          <cell r="EP161">
            <v>223.10400000000001</v>
          </cell>
          <cell r="EQ161">
            <v>250.99199999999999</v>
          </cell>
          <cell r="ER161">
            <v>306.72000000000003</v>
          </cell>
          <cell r="ES161">
            <v>780.81600000000003</v>
          </cell>
          <cell r="ET161">
            <v>3010.944</v>
          </cell>
          <cell r="EU161">
            <v>199.36799999999999</v>
          </cell>
          <cell r="EV161">
            <v>191.7</v>
          </cell>
          <cell r="EW161">
            <v>237.708</v>
          </cell>
          <cell r="EX161">
            <v>628.77599999999995</v>
          </cell>
          <cell r="EY161">
            <v>214.70400000000001</v>
          </cell>
          <cell r="EZ161">
            <v>176.364</v>
          </cell>
          <cell r="FA161">
            <v>236.208</v>
          </cell>
          <cell r="FB161">
            <v>627.27599999999995</v>
          </cell>
          <cell r="FC161">
            <v>168.72</v>
          </cell>
          <cell r="FD161">
            <v>168.72</v>
          </cell>
          <cell r="FE161">
            <v>236.208</v>
          </cell>
          <cell r="FF161">
            <v>573.64800000000002</v>
          </cell>
          <cell r="FG161">
            <v>183.102</v>
          </cell>
          <cell r="FH161">
            <v>241.33199999999999</v>
          </cell>
          <cell r="FI161">
            <v>297.024</v>
          </cell>
          <cell r="FJ161">
            <v>721.45799999999997</v>
          </cell>
          <cell r="FK161">
            <v>2551.1579999999999</v>
          </cell>
          <cell r="FL161">
            <v>157.79400000000001</v>
          </cell>
          <cell r="FM161">
            <v>232.05</v>
          </cell>
          <cell r="FN161">
            <v>176.358</v>
          </cell>
          <cell r="FO161">
            <v>566.202</v>
          </cell>
          <cell r="FP161">
            <v>241.33199999999999</v>
          </cell>
          <cell r="FQ161">
            <v>300.74400000000003</v>
          </cell>
          <cell r="FR161">
            <v>275.72399999999999</v>
          </cell>
          <cell r="FS161">
            <v>817.8</v>
          </cell>
          <cell r="FT161">
            <v>234.876</v>
          </cell>
          <cell r="FU161">
            <v>183.816</v>
          </cell>
          <cell r="FV161">
            <v>265.512</v>
          </cell>
          <cell r="FW161">
            <v>684.20399999999995</v>
          </cell>
          <cell r="FX161">
            <v>186.876</v>
          </cell>
          <cell r="FY161">
            <v>0</v>
          </cell>
          <cell r="FZ161">
            <v>0</v>
          </cell>
          <cell r="GA161">
            <v>186.876</v>
          </cell>
          <cell r="GB161">
            <v>2255.0819999999999</v>
          </cell>
          <cell r="GC161">
            <v>13883.634</v>
          </cell>
        </row>
        <row r="162">
          <cell r="A162" t="str">
            <v>KING</v>
          </cell>
          <cell r="B162">
            <v>4919.1000000000004</v>
          </cell>
          <cell r="C162">
            <v>0</v>
          </cell>
          <cell r="D162">
            <v>0</v>
          </cell>
          <cell r="E162">
            <v>4919.1000000000004</v>
          </cell>
          <cell r="F162">
            <v>4919.1000000000004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5178</v>
          </cell>
          <cell r="U162">
            <v>0</v>
          </cell>
          <cell r="V162">
            <v>5178</v>
          </cell>
          <cell r="W162">
            <v>5178</v>
          </cell>
          <cell r="X162">
            <v>0</v>
          </cell>
          <cell r="Y162">
            <v>5178</v>
          </cell>
          <cell r="Z162">
            <v>0</v>
          </cell>
          <cell r="AA162">
            <v>5178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5178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15275.1</v>
          </cell>
          <cell r="CQ162">
            <v>4.9191000000000003</v>
          </cell>
          <cell r="CR162">
            <v>0</v>
          </cell>
          <cell r="CS162">
            <v>0</v>
          </cell>
          <cell r="CT162">
            <v>4.9191000000000003</v>
          </cell>
          <cell r="CU162">
            <v>4.9191000000000003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5.1779999999999999</v>
          </cell>
          <cell r="DJ162">
            <v>0</v>
          </cell>
          <cell r="DK162">
            <v>5.1779999999999999</v>
          </cell>
          <cell r="DL162">
            <v>5.1779999999999999</v>
          </cell>
          <cell r="DM162">
            <v>0</v>
          </cell>
          <cell r="DN162">
            <v>5.1779999999999999</v>
          </cell>
          <cell r="DO162">
            <v>0</v>
          </cell>
          <cell r="DP162">
            <v>5.1779999999999999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5.1779999999999999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15.2751</v>
          </cell>
        </row>
        <row r="163">
          <cell r="A163" t="str">
            <v>KINRAY</v>
          </cell>
          <cell r="B163">
            <v>101229.9</v>
          </cell>
          <cell r="C163">
            <v>134628</v>
          </cell>
          <cell r="D163">
            <v>186408</v>
          </cell>
          <cell r="E163">
            <v>422265.9</v>
          </cell>
          <cell r="F163">
            <v>422265.9</v>
          </cell>
          <cell r="G163">
            <v>424596</v>
          </cell>
          <cell r="H163">
            <v>238188</v>
          </cell>
          <cell r="I163">
            <v>269256</v>
          </cell>
          <cell r="J163">
            <v>932040</v>
          </cell>
          <cell r="K163">
            <v>196764</v>
          </cell>
          <cell r="L163">
            <v>227832</v>
          </cell>
          <cell r="M163">
            <v>289968</v>
          </cell>
          <cell r="N163">
            <v>714564</v>
          </cell>
          <cell r="O163">
            <v>217476</v>
          </cell>
          <cell r="P163">
            <v>321036</v>
          </cell>
          <cell r="Q163">
            <v>186408</v>
          </cell>
          <cell r="R163">
            <v>724920</v>
          </cell>
          <cell r="S163">
            <v>393528</v>
          </cell>
          <cell r="T163">
            <v>196764</v>
          </cell>
          <cell r="U163">
            <v>310680</v>
          </cell>
          <cell r="V163">
            <v>900972</v>
          </cell>
          <cell r="W163">
            <v>3272496</v>
          </cell>
          <cell r="X163">
            <v>227832</v>
          </cell>
          <cell r="Y163">
            <v>178680</v>
          </cell>
          <cell r="Z163">
            <v>224640</v>
          </cell>
          <cell r="AA163">
            <v>631152</v>
          </cell>
          <cell r="AB163">
            <v>381888</v>
          </cell>
          <cell r="AC163">
            <v>415584</v>
          </cell>
          <cell r="AD163">
            <v>202176</v>
          </cell>
          <cell r="AE163">
            <v>999648</v>
          </cell>
          <cell r="AF163">
            <v>393120</v>
          </cell>
          <cell r="AG163">
            <v>380736</v>
          </cell>
          <cell r="AH163">
            <v>193680</v>
          </cell>
          <cell r="AI163">
            <v>967536</v>
          </cell>
          <cell r="AJ163">
            <v>490656</v>
          </cell>
          <cell r="AK163">
            <v>271152</v>
          </cell>
          <cell r="AL163">
            <v>464832</v>
          </cell>
          <cell r="AM163">
            <v>1226640</v>
          </cell>
          <cell r="AN163">
            <v>3824976</v>
          </cell>
          <cell r="AO163">
            <v>322800</v>
          </cell>
          <cell r="AP163">
            <v>322800</v>
          </cell>
          <cell r="AQ163">
            <v>477744</v>
          </cell>
          <cell r="AR163">
            <v>1123344</v>
          </cell>
          <cell r="AS163">
            <v>361536</v>
          </cell>
          <cell r="AT163">
            <v>348624</v>
          </cell>
          <cell r="AU163">
            <v>451920</v>
          </cell>
          <cell r="AV163">
            <v>1162080</v>
          </cell>
          <cell r="AW163">
            <v>439008</v>
          </cell>
          <cell r="AX163">
            <v>446208</v>
          </cell>
          <cell r="AY163">
            <v>488040</v>
          </cell>
          <cell r="AZ163">
            <v>1373256</v>
          </cell>
          <cell r="BA163">
            <v>376488</v>
          </cell>
          <cell r="BB163">
            <v>376488</v>
          </cell>
          <cell r="BC163">
            <v>567432</v>
          </cell>
          <cell r="BD163">
            <v>1320408</v>
          </cell>
          <cell r="BE163">
            <v>4979088</v>
          </cell>
          <cell r="BF163">
            <v>199368</v>
          </cell>
          <cell r="BG163">
            <v>414072</v>
          </cell>
          <cell r="BH163">
            <v>414072</v>
          </cell>
          <cell r="BI163">
            <v>1027512</v>
          </cell>
          <cell r="BJ163">
            <v>414072</v>
          </cell>
          <cell r="BK163">
            <v>490752</v>
          </cell>
          <cell r="BL163">
            <v>455544</v>
          </cell>
          <cell r="BM163">
            <v>1360368</v>
          </cell>
          <cell r="BN163">
            <v>506160</v>
          </cell>
          <cell r="BO163">
            <v>320568</v>
          </cell>
          <cell r="BP163">
            <v>573648</v>
          </cell>
          <cell r="BQ163">
            <v>1400376</v>
          </cell>
          <cell r="BR163">
            <v>534102</v>
          </cell>
          <cell r="BS163">
            <v>649740</v>
          </cell>
          <cell r="BT163">
            <v>575484</v>
          </cell>
          <cell r="BU163">
            <v>1759326</v>
          </cell>
          <cell r="BV163">
            <v>5547582</v>
          </cell>
          <cell r="BW163">
            <v>491946</v>
          </cell>
          <cell r="BX163">
            <v>594048</v>
          </cell>
          <cell r="BY163">
            <v>454818</v>
          </cell>
          <cell r="BZ163">
            <v>1540812</v>
          </cell>
          <cell r="CA163">
            <v>594048</v>
          </cell>
          <cell r="CB163">
            <v>327660</v>
          </cell>
          <cell r="CC163">
            <v>663780</v>
          </cell>
          <cell r="CD163">
            <v>1585488</v>
          </cell>
          <cell r="CE163">
            <v>520812</v>
          </cell>
          <cell r="CF163">
            <v>194028</v>
          </cell>
          <cell r="CG163">
            <v>0</v>
          </cell>
          <cell r="CH163">
            <v>714840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3841140</v>
          </cell>
          <cell r="CN163">
            <v>21887547.899999999</v>
          </cell>
          <cell r="CQ163">
            <v>101.2299</v>
          </cell>
          <cell r="CR163">
            <v>134.62799999999999</v>
          </cell>
          <cell r="CS163">
            <v>186.40799999999999</v>
          </cell>
          <cell r="CT163">
            <v>422.26590000000004</v>
          </cell>
          <cell r="CU163">
            <v>422.26590000000004</v>
          </cell>
          <cell r="CV163">
            <v>424.596</v>
          </cell>
          <cell r="CW163">
            <v>238.18799999999999</v>
          </cell>
          <cell r="CX163">
            <v>269.25599999999997</v>
          </cell>
          <cell r="CY163">
            <v>932.04</v>
          </cell>
          <cell r="CZ163">
            <v>196.76400000000001</v>
          </cell>
          <cell r="DA163">
            <v>227.83199999999999</v>
          </cell>
          <cell r="DB163">
            <v>289.96800000000002</v>
          </cell>
          <cell r="DC163">
            <v>714.56399999999996</v>
          </cell>
          <cell r="DD163">
            <v>217.476</v>
          </cell>
          <cell r="DE163">
            <v>321.036</v>
          </cell>
          <cell r="DF163">
            <v>186.40799999999999</v>
          </cell>
          <cell r="DG163">
            <v>724.92</v>
          </cell>
          <cell r="DH163">
            <v>393.52800000000002</v>
          </cell>
          <cell r="DI163">
            <v>196.76400000000001</v>
          </cell>
          <cell r="DJ163">
            <v>310.68</v>
          </cell>
          <cell r="DK163">
            <v>900.97199999999998</v>
          </cell>
          <cell r="DL163">
            <v>3272.4960000000001</v>
          </cell>
          <cell r="DM163">
            <v>227.83199999999999</v>
          </cell>
          <cell r="DN163">
            <v>178.68</v>
          </cell>
          <cell r="DO163">
            <v>224.64</v>
          </cell>
          <cell r="DP163">
            <v>631.15200000000004</v>
          </cell>
          <cell r="DQ163">
            <v>381.88799999999998</v>
          </cell>
          <cell r="DR163">
            <v>415.584</v>
          </cell>
          <cell r="DS163">
            <v>202.17599999999999</v>
          </cell>
          <cell r="DT163">
            <v>999.64800000000002</v>
          </cell>
          <cell r="DU163">
            <v>393.12</v>
          </cell>
          <cell r="DV163">
            <v>380.73599999999999</v>
          </cell>
          <cell r="DW163">
            <v>193.68</v>
          </cell>
          <cell r="DX163">
            <v>967.53599999999994</v>
          </cell>
          <cell r="DY163">
            <v>490.65600000000001</v>
          </cell>
          <cell r="DZ163">
            <v>271.15199999999999</v>
          </cell>
          <cell r="EA163">
            <v>464.83199999999999</v>
          </cell>
          <cell r="EB163">
            <v>1226.6400000000001</v>
          </cell>
          <cell r="EC163">
            <v>3824.9760000000001</v>
          </cell>
          <cell r="ED163">
            <v>322.8</v>
          </cell>
          <cell r="EE163">
            <v>322.8</v>
          </cell>
          <cell r="EF163">
            <v>477.74400000000003</v>
          </cell>
          <cell r="EG163">
            <v>1123.3440000000001</v>
          </cell>
          <cell r="EH163">
            <v>361.536</v>
          </cell>
          <cell r="EI163">
            <v>348.62400000000002</v>
          </cell>
          <cell r="EJ163">
            <v>451.92</v>
          </cell>
          <cell r="EK163">
            <v>1162.08</v>
          </cell>
          <cell r="EL163">
            <v>439.00799999999998</v>
          </cell>
          <cell r="EM163">
            <v>446.20800000000003</v>
          </cell>
          <cell r="EN163">
            <v>488.04</v>
          </cell>
          <cell r="EO163">
            <v>1373.2560000000001</v>
          </cell>
          <cell r="EP163">
            <v>376.488</v>
          </cell>
          <cell r="EQ163">
            <v>376.488</v>
          </cell>
          <cell r="ER163">
            <v>567.43200000000002</v>
          </cell>
          <cell r="ES163">
            <v>1320.4079999999999</v>
          </cell>
          <cell r="ET163">
            <v>4979.0879999999997</v>
          </cell>
          <cell r="EU163">
            <v>199.36799999999999</v>
          </cell>
          <cell r="EV163">
            <v>414.072</v>
          </cell>
          <cell r="EW163">
            <v>414.072</v>
          </cell>
          <cell r="EX163">
            <v>1027.5119999999999</v>
          </cell>
          <cell r="EY163">
            <v>414.072</v>
          </cell>
          <cell r="EZ163">
            <v>490.75200000000001</v>
          </cell>
          <cell r="FA163">
            <v>455.54399999999998</v>
          </cell>
          <cell r="FB163">
            <v>1360.3679999999999</v>
          </cell>
          <cell r="FC163">
            <v>506.16</v>
          </cell>
          <cell r="FD163">
            <v>320.56799999999998</v>
          </cell>
          <cell r="FE163">
            <v>573.64800000000002</v>
          </cell>
          <cell r="FF163">
            <v>1400.376</v>
          </cell>
          <cell r="FG163">
            <v>534.10199999999998</v>
          </cell>
          <cell r="FH163">
            <v>649.74</v>
          </cell>
          <cell r="FI163">
            <v>575.48400000000004</v>
          </cell>
          <cell r="FJ163">
            <v>1759.326</v>
          </cell>
          <cell r="FK163">
            <v>5547.5820000000003</v>
          </cell>
          <cell r="FL163">
            <v>491.94600000000003</v>
          </cell>
          <cell r="FM163">
            <v>594.048</v>
          </cell>
          <cell r="FN163">
            <v>454.81799999999998</v>
          </cell>
          <cell r="FO163">
            <v>1540.8119999999999</v>
          </cell>
          <cell r="FP163">
            <v>594.048</v>
          </cell>
          <cell r="FQ163">
            <v>327.66000000000003</v>
          </cell>
          <cell r="FR163">
            <v>663.78</v>
          </cell>
          <cell r="FS163">
            <v>1585.4880000000001</v>
          </cell>
          <cell r="FT163">
            <v>520.81200000000001</v>
          </cell>
          <cell r="FU163">
            <v>194.02799999999999</v>
          </cell>
          <cell r="FV163">
            <v>0</v>
          </cell>
          <cell r="FW163">
            <v>714.84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3841.14</v>
          </cell>
          <cell r="GC163">
            <v>21887.547899999998</v>
          </cell>
        </row>
        <row r="164">
          <cell r="A164" t="str">
            <v>LOUISIANA WHOLESALE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</row>
        <row r="165">
          <cell r="A165" t="str">
            <v>MCKESSON</v>
          </cell>
          <cell r="B165">
            <v>1158836.3999999999</v>
          </cell>
          <cell r="C165">
            <v>667962</v>
          </cell>
          <cell r="D165">
            <v>683496</v>
          </cell>
          <cell r="E165">
            <v>2510294.4</v>
          </cell>
          <cell r="F165">
            <v>2510294.4</v>
          </cell>
          <cell r="G165">
            <v>1289322</v>
          </cell>
          <cell r="H165">
            <v>1139160</v>
          </cell>
          <cell r="I165">
            <v>1366992</v>
          </cell>
          <cell r="J165">
            <v>3795474</v>
          </cell>
          <cell r="K165">
            <v>1496442</v>
          </cell>
          <cell r="L165">
            <v>1998708</v>
          </cell>
          <cell r="M165">
            <v>1563756</v>
          </cell>
          <cell r="N165">
            <v>5058906</v>
          </cell>
          <cell r="O165">
            <v>2029776</v>
          </cell>
          <cell r="P165">
            <v>1744986</v>
          </cell>
          <cell r="Q165">
            <v>1382526</v>
          </cell>
          <cell r="R165">
            <v>5157288</v>
          </cell>
          <cell r="S165">
            <v>2516508</v>
          </cell>
          <cell r="T165">
            <v>1801944</v>
          </cell>
          <cell r="U165">
            <v>983820</v>
          </cell>
          <cell r="V165">
            <v>5302272</v>
          </cell>
          <cell r="W165">
            <v>19313940</v>
          </cell>
          <cell r="X165">
            <v>3153402</v>
          </cell>
          <cell r="Y165">
            <v>1407366</v>
          </cell>
          <cell r="Z165">
            <v>2100384</v>
          </cell>
          <cell r="AA165">
            <v>6661152</v>
          </cell>
          <cell r="AB165">
            <v>2027376</v>
          </cell>
          <cell r="AC165">
            <v>1785888</v>
          </cell>
          <cell r="AD165">
            <v>1550016</v>
          </cell>
          <cell r="AE165">
            <v>5363280</v>
          </cell>
          <cell r="AF165">
            <v>2201472</v>
          </cell>
          <cell r="AG165">
            <v>1802856</v>
          </cell>
          <cell r="AH165">
            <v>2149848</v>
          </cell>
          <cell r="AI165">
            <v>6154176</v>
          </cell>
          <cell r="AJ165">
            <v>2214408</v>
          </cell>
          <cell r="AK165">
            <v>1910976</v>
          </cell>
          <cell r="AL165">
            <v>2311248</v>
          </cell>
          <cell r="AM165">
            <v>6436632</v>
          </cell>
          <cell r="AN165">
            <v>24615240</v>
          </cell>
          <cell r="AO165">
            <v>1542984</v>
          </cell>
          <cell r="AP165">
            <v>1910976</v>
          </cell>
          <cell r="AQ165">
            <v>1827048</v>
          </cell>
          <cell r="AR165">
            <v>5281008</v>
          </cell>
          <cell r="AS165">
            <v>2130480</v>
          </cell>
          <cell r="AT165">
            <v>1497792</v>
          </cell>
          <cell r="AU165">
            <v>1626912</v>
          </cell>
          <cell r="AV165">
            <v>5255184</v>
          </cell>
          <cell r="AW165">
            <v>2220864</v>
          </cell>
          <cell r="AX165">
            <v>2063712</v>
          </cell>
          <cell r="AY165">
            <v>1840608</v>
          </cell>
          <cell r="AZ165">
            <v>6125184</v>
          </cell>
          <cell r="BA165">
            <v>1673280</v>
          </cell>
          <cell r="BB165">
            <v>1701168</v>
          </cell>
          <cell r="BC165">
            <v>1686960</v>
          </cell>
          <cell r="BD165">
            <v>5061408</v>
          </cell>
          <cell r="BE165">
            <v>21722784</v>
          </cell>
          <cell r="BF165">
            <v>2208384</v>
          </cell>
          <cell r="BG165">
            <v>2085696</v>
          </cell>
          <cell r="BH165">
            <v>1901664</v>
          </cell>
          <cell r="BI165">
            <v>6195744</v>
          </cell>
          <cell r="BJ165">
            <v>1625616</v>
          </cell>
          <cell r="BK165">
            <v>1441584</v>
          </cell>
          <cell r="BL165">
            <v>2381976</v>
          </cell>
          <cell r="BM165">
            <v>5449176</v>
          </cell>
          <cell r="BN165">
            <v>1754688</v>
          </cell>
          <cell r="BO165">
            <v>2075256</v>
          </cell>
          <cell r="BP165">
            <v>1619712</v>
          </cell>
          <cell r="BQ165">
            <v>5449656</v>
          </cell>
          <cell r="BR165">
            <v>1674048</v>
          </cell>
          <cell r="BS165">
            <v>2450448</v>
          </cell>
          <cell r="BT165">
            <v>1670760</v>
          </cell>
          <cell r="BU165">
            <v>5795256</v>
          </cell>
          <cell r="BV165">
            <v>22889832</v>
          </cell>
          <cell r="BW165">
            <v>2042040</v>
          </cell>
          <cell r="BX165">
            <v>1485120</v>
          </cell>
          <cell r="BY165">
            <v>1967784</v>
          </cell>
          <cell r="BZ165">
            <v>5494944</v>
          </cell>
          <cell r="CA165">
            <v>1633632</v>
          </cell>
          <cell r="CB165">
            <v>2283480</v>
          </cell>
          <cell r="CC165">
            <v>1633920</v>
          </cell>
          <cell r="CD165">
            <v>5551032</v>
          </cell>
          <cell r="CE165">
            <v>1756464</v>
          </cell>
          <cell r="CF165">
            <v>2042400</v>
          </cell>
          <cell r="CG165">
            <v>1674768</v>
          </cell>
          <cell r="CH165">
            <v>5473632</v>
          </cell>
          <cell r="CI165">
            <v>2389536</v>
          </cell>
          <cell r="CJ165">
            <v>0</v>
          </cell>
          <cell r="CK165">
            <v>0</v>
          </cell>
          <cell r="CL165">
            <v>2389536</v>
          </cell>
          <cell r="CM165">
            <v>18909144</v>
          </cell>
          <cell r="CN165">
            <v>109961234.40000001</v>
          </cell>
          <cell r="CQ165">
            <v>1158.8363999999999</v>
          </cell>
          <cell r="CR165">
            <v>667.96199999999999</v>
          </cell>
          <cell r="CS165">
            <v>683.49599999999998</v>
          </cell>
          <cell r="CT165">
            <v>2510.2943999999998</v>
          </cell>
          <cell r="CU165">
            <v>2510.2943999999998</v>
          </cell>
          <cell r="CV165">
            <v>1289.3219999999999</v>
          </cell>
          <cell r="CW165">
            <v>1139.1600000000001</v>
          </cell>
          <cell r="CX165">
            <v>1366.992</v>
          </cell>
          <cell r="CY165">
            <v>3795.4740000000002</v>
          </cell>
          <cell r="CZ165">
            <v>1496.442</v>
          </cell>
          <cell r="DA165">
            <v>1998.7080000000001</v>
          </cell>
          <cell r="DB165">
            <v>1563.7560000000001</v>
          </cell>
          <cell r="DC165">
            <v>5058.9059999999999</v>
          </cell>
          <cell r="DD165">
            <v>2029.7760000000001</v>
          </cell>
          <cell r="DE165">
            <v>1744.9860000000001</v>
          </cell>
          <cell r="DF165">
            <v>1382.5260000000001</v>
          </cell>
          <cell r="DG165">
            <v>5157.2879999999996</v>
          </cell>
          <cell r="DH165">
            <v>2516.5079999999998</v>
          </cell>
          <cell r="DI165">
            <v>1801.944</v>
          </cell>
          <cell r="DJ165">
            <v>983.82</v>
          </cell>
          <cell r="DK165">
            <v>5302.2719999999999</v>
          </cell>
          <cell r="DL165">
            <v>19313.939999999999</v>
          </cell>
          <cell r="DM165">
            <v>3153.402</v>
          </cell>
          <cell r="DN165">
            <v>1407.366</v>
          </cell>
          <cell r="DO165">
            <v>2100.384</v>
          </cell>
          <cell r="DP165">
            <v>6661.152</v>
          </cell>
          <cell r="DQ165">
            <v>2027.376</v>
          </cell>
          <cell r="DR165">
            <v>1785.8879999999999</v>
          </cell>
          <cell r="DS165">
            <v>1550.0160000000001</v>
          </cell>
          <cell r="DT165">
            <v>5363.28</v>
          </cell>
          <cell r="DU165">
            <v>2201.4720000000002</v>
          </cell>
          <cell r="DV165">
            <v>1802.856</v>
          </cell>
          <cell r="DW165">
            <v>2149.848</v>
          </cell>
          <cell r="DX165">
            <v>6154.1760000000004</v>
          </cell>
          <cell r="DY165">
            <v>2214.4079999999999</v>
          </cell>
          <cell r="DZ165">
            <v>1910.9760000000001</v>
          </cell>
          <cell r="EA165">
            <v>2311.248</v>
          </cell>
          <cell r="EB165">
            <v>6436.6319999999996</v>
          </cell>
          <cell r="EC165">
            <v>24615.24</v>
          </cell>
          <cell r="ED165">
            <v>1542.9839999999999</v>
          </cell>
          <cell r="EE165">
            <v>1910.9760000000001</v>
          </cell>
          <cell r="EF165">
            <v>1827.048</v>
          </cell>
          <cell r="EG165">
            <v>5281.0079999999998</v>
          </cell>
          <cell r="EH165">
            <v>2130.48</v>
          </cell>
          <cell r="EI165">
            <v>1497.7919999999999</v>
          </cell>
          <cell r="EJ165">
            <v>1626.912</v>
          </cell>
          <cell r="EK165">
            <v>5255.1840000000002</v>
          </cell>
          <cell r="EL165">
            <v>2220.864</v>
          </cell>
          <cell r="EM165">
            <v>2063.712</v>
          </cell>
          <cell r="EN165">
            <v>1840.6079999999999</v>
          </cell>
          <cell r="EO165">
            <v>6125.1840000000002</v>
          </cell>
          <cell r="EP165">
            <v>1673.28</v>
          </cell>
          <cell r="EQ165">
            <v>1701.1679999999999</v>
          </cell>
          <cell r="ER165">
            <v>1686.96</v>
          </cell>
          <cell r="ES165">
            <v>5061.4080000000004</v>
          </cell>
          <cell r="ET165">
            <v>21722.784</v>
          </cell>
          <cell r="EU165">
            <v>2208.384</v>
          </cell>
          <cell r="EV165">
            <v>2085.6959999999999</v>
          </cell>
          <cell r="EW165">
            <v>1901.664</v>
          </cell>
          <cell r="EX165">
            <v>6195.7439999999997</v>
          </cell>
          <cell r="EY165">
            <v>1625.616</v>
          </cell>
          <cell r="EZ165">
            <v>1441.5840000000001</v>
          </cell>
          <cell r="FA165">
            <v>2381.9760000000001</v>
          </cell>
          <cell r="FB165">
            <v>5449.1760000000004</v>
          </cell>
          <cell r="FC165">
            <v>1754.6880000000001</v>
          </cell>
          <cell r="FD165">
            <v>2075.2559999999999</v>
          </cell>
          <cell r="FE165">
            <v>1619.712</v>
          </cell>
          <cell r="FF165">
            <v>5449.6559999999999</v>
          </cell>
          <cell r="FG165">
            <v>1674.048</v>
          </cell>
          <cell r="FH165">
            <v>2450.4479999999999</v>
          </cell>
          <cell r="FI165">
            <v>1670.76</v>
          </cell>
          <cell r="FJ165">
            <v>5795.2560000000003</v>
          </cell>
          <cell r="FK165">
            <v>22889.831999999999</v>
          </cell>
          <cell r="FL165">
            <v>2042.04</v>
          </cell>
          <cell r="FM165">
            <v>1485.12</v>
          </cell>
          <cell r="FN165">
            <v>1967.7840000000001</v>
          </cell>
          <cell r="FO165">
            <v>5494.9440000000004</v>
          </cell>
          <cell r="FP165">
            <v>1633.6320000000001</v>
          </cell>
          <cell r="FQ165">
            <v>2283.48</v>
          </cell>
          <cell r="FR165">
            <v>1633.92</v>
          </cell>
          <cell r="FS165">
            <v>5551.0320000000002</v>
          </cell>
          <cell r="FT165">
            <v>1756.4639999999999</v>
          </cell>
          <cell r="FU165">
            <v>2042.4</v>
          </cell>
          <cell r="FV165">
            <v>1674.768</v>
          </cell>
          <cell r="FW165">
            <v>5473.6319999999996</v>
          </cell>
          <cell r="FX165">
            <v>2389.5360000000001</v>
          </cell>
          <cell r="FY165">
            <v>0</v>
          </cell>
          <cell r="FZ165">
            <v>0</v>
          </cell>
          <cell r="GA165">
            <v>2389.5360000000001</v>
          </cell>
          <cell r="GB165">
            <v>18909.144</v>
          </cell>
          <cell r="GC165">
            <v>109961.2344</v>
          </cell>
        </row>
        <row r="166">
          <cell r="A166" t="str">
            <v>MIAMI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5178</v>
          </cell>
          <cell r="Q166">
            <v>5178</v>
          </cell>
          <cell r="R166">
            <v>10356</v>
          </cell>
          <cell r="S166">
            <v>5178</v>
          </cell>
          <cell r="T166">
            <v>5178</v>
          </cell>
          <cell r="U166">
            <v>0</v>
          </cell>
          <cell r="V166">
            <v>10356</v>
          </cell>
          <cell r="W166">
            <v>20712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5616</v>
          </cell>
          <cell r="AC166">
            <v>0</v>
          </cell>
          <cell r="AD166">
            <v>0</v>
          </cell>
          <cell r="AE166">
            <v>5616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6456</v>
          </cell>
          <cell r="AL166">
            <v>6456</v>
          </cell>
          <cell r="AM166">
            <v>12912</v>
          </cell>
          <cell r="AN166">
            <v>18528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8436</v>
          </cell>
          <cell r="BM166">
            <v>8436</v>
          </cell>
          <cell r="BN166">
            <v>0</v>
          </cell>
          <cell r="BO166">
            <v>0</v>
          </cell>
          <cell r="BP166">
            <v>8436</v>
          </cell>
          <cell r="BQ166">
            <v>8436</v>
          </cell>
          <cell r="BR166">
            <v>0</v>
          </cell>
          <cell r="BS166">
            <v>9282</v>
          </cell>
          <cell r="BT166">
            <v>0</v>
          </cell>
          <cell r="BU166">
            <v>9282</v>
          </cell>
          <cell r="BV166">
            <v>26154</v>
          </cell>
          <cell r="BW166">
            <v>9282</v>
          </cell>
          <cell r="BX166">
            <v>0</v>
          </cell>
          <cell r="BY166">
            <v>0</v>
          </cell>
          <cell r="BZ166">
            <v>9282</v>
          </cell>
          <cell r="CA166">
            <v>0</v>
          </cell>
          <cell r="CB166">
            <v>9282</v>
          </cell>
          <cell r="CC166">
            <v>0</v>
          </cell>
          <cell r="CD166">
            <v>9282</v>
          </cell>
          <cell r="CE166">
            <v>0</v>
          </cell>
          <cell r="CF166">
            <v>10212</v>
          </cell>
          <cell r="CG166">
            <v>10212</v>
          </cell>
          <cell r="CH166">
            <v>20424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38988</v>
          </cell>
          <cell r="CN166">
            <v>104382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5.1779999999999999</v>
          </cell>
          <cell r="DF166">
            <v>5.1779999999999999</v>
          </cell>
          <cell r="DG166">
            <v>10.356</v>
          </cell>
          <cell r="DH166">
            <v>5.1779999999999999</v>
          </cell>
          <cell r="DI166">
            <v>5.1779999999999999</v>
          </cell>
          <cell r="DJ166">
            <v>0</v>
          </cell>
          <cell r="DK166">
            <v>10.356</v>
          </cell>
          <cell r="DL166">
            <v>20.712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5.6159999999999997</v>
          </cell>
          <cell r="DR166">
            <v>0</v>
          </cell>
          <cell r="DS166">
            <v>0</v>
          </cell>
          <cell r="DT166">
            <v>5.6159999999999997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6.4560000000000004</v>
          </cell>
          <cell r="EA166">
            <v>6.4560000000000004</v>
          </cell>
          <cell r="EB166">
            <v>12.912000000000001</v>
          </cell>
          <cell r="EC166">
            <v>18.527999999999999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8.4359999999999999</v>
          </cell>
          <cell r="FB166">
            <v>8.4359999999999999</v>
          </cell>
          <cell r="FC166">
            <v>0</v>
          </cell>
          <cell r="FD166">
            <v>0</v>
          </cell>
          <cell r="FE166">
            <v>8.4359999999999999</v>
          </cell>
          <cell r="FF166">
            <v>8.4359999999999999</v>
          </cell>
          <cell r="FG166">
            <v>0</v>
          </cell>
          <cell r="FH166">
            <v>9.282</v>
          </cell>
          <cell r="FI166">
            <v>0</v>
          </cell>
          <cell r="FJ166">
            <v>9.282</v>
          </cell>
          <cell r="FK166">
            <v>26.154</v>
          </cell>
          <cell r="FL166">
            <v>9.282</v>
          </cell>
          <cell r="FM166">
            <v>0</v>
          </cell>
          <cell r="FN166">
            <v>0</v>
          </cell>
          <cell r="FO166">
            <v>9.282</v>
          </cell>
          <cell r="FP166">
            <v>0</v>
          </cell>
          <cell r="FQ166">
            <v>9.282</v>
          </cell>
          <cell r="FR166">
            <v>0</v>
          </cell>
          <cell r="FS166">
            <v>9.282</v>
          </cell>
          <cell r="FT166">
            <v>0</v>
          </cell>
          <cell r="FU166">
            <v>10.212</v>
          </cell>
          <cell r="FV166">
            <v>10.212</v>
          </cell>
          <cell r="FW166">
            <v>20.423999999999999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38.988</v>
          </cell>
          <cell r="GC166">
            <v>104.38200000000001</v>
          </cell>
        </row>
        <row r="167">
          <cell r="A167" t="str">
            <v>MORRIS DICKSON</v>
          </cell>
          <cell r="B167">
            <v>101488.8</v>
          </cell>
          <cell r="C167">
            <v>124272</v>
          </cell>
          <cell r="D167">
            <v>0</v>
          </cell>
          <cell r="E167">
            <v>225760.8</v>
          </cell>
          <cell r="F167">
            <v>225760.8</v>
          </cell>
          <cell r="G167">
            <v>31068</v>
          </cell>
          <cell r="H167">
            <v>82848</v>
          </cell>
          <cell r="I167">
            <v>31068</v>
          </cell>
          <cell r="J167">
            <v>144984</v>
          </cell>
          <cell r="K167">
            <v>82848</v>
          </cell>
          <cell r="L167">
            <v>72492</v>
          </cell>
          <cell r="M167">
            <v>51780</v>
          </cell>
          <cell r="N167">
            <v>207120</v>
          </cell>
          <cell r="O167">
            <v>93204</v>
          </cell>
          <cell r="P167">
            <v>113916</v>
          </cell>
          <cell r="Q167">
            <v>31068</v>
          </cell>
          <cell r="R167">
            <v>238188</v>
          </cell>
          <cell r="S167">
            <v>56958</v>
          </cell>
          <cell r="T167">
            <v>51780</v>
          </cell>
          <cell r="U167">
            <v>31068</v>
          </cell>
          <cell r="V167">
            <v>139806</v>
          </cell>
          <cell r="W167">
            <v>730098</v>
          </cell>
          <cell r="X167">
            <v>103560</v>
          </cell>
          <cell r="Y167">
            <v>26766</v>
          </cell>
          <cell r="Z167">
            <v>67392</v>
          </cell>
          <cell r="AA167">
            <v>197718</v>
          </cell>
          <cell r="AB167">
            <v>61776</v>
          </cell>
          <cell r="AC167">
            <v>140400</v>
          </cell>
          <cell r="AD167">
            <v>22464</v>
          </cell>
          <cell r="AE167">
            <v>224640</v>
          </cell>
          <cell r="AF167">
            <v>67392</v>
          </cell>
          <cell r="AG167">
            <v>80304</v>
          </cell>
          <cell r="AH167">
            <v>71016</v>
          </cell>
          <cell r="AI167">
            <v>218712</v>
          </cell>
          <cell r="AJ167">
            <v>116208</v>
          </cell>
          <cell r="AK167">
            <v>25824</v>
          </cell>
          <cell r="AL167">
            <v>154944</v>
          </cell>
          <cell r="AM167">
            <v>296976</v>
          </cell>
          <cell r="AN167">
            <v>938046</v>
          </cell>
          <cell r="AO167">
            <v>77472</v>
          </cell>
          <cell r="AP167">
            <v>38736</v>
          </cell>
          <cell r="AQ167">
            <v>64560</v>
          </cell>
          <cell r="AR167">
            <v>180768</v>
          </cell>
          <cell r="AS167">
            <v>64560</v>
          </cell>
          <cell r="AT167">
            <v>12912</v>
          </cell>
          <cell r="AU167">
            <v>51648</v>
          </cell>
          <cell r="AV167">
            <v>129120</v>
          </cell>
          <cell r="AW167">
            <v>58620</v>
          </cell>
          <cell r="AX167">
            <v>55776</v>
          </cell>
          <cell r="AY167">
            <v>41832</v>
          </cell>
          <cell r="AZ167">
            <v>156228</v>
          </cell>
          <cell r="BA167">
            <v>69720</v>
          </cell>
          <cell r="BB167">
            <v>76692</v>
          </cell>
          <cell r="BC167">
            <v>46008</v>
          </cell>
          <cell r="BD167">
            <v>192420</v>
          </cell>
          <cell r="BE167">
            <v>658536</v>
          </cell>
          <cell r="BF167">
            <v>53676</v>
          </cell>
          <cell r="BG167">
            <v>61344</v>
          </cell>
          <cell r="BH167">
            <v>30672</v>
          </cell>
          <cell r="BI167">
            <v>145692</v>
          </cell>
          <cell r="BJ167">
            <v>76680</v>
          </cell>
          <cell r="BK167">
            <v>46008</v>
          </cell>
          <cell r="BL167">
            <v>118104</v>
          </cell>
          <cell r="BM167">
            <v>240792</v>
          </cell>
          <cell r="BN167">
            <v>101232</v>
          </cell>
          <cell r="BO167">
            <v>33744</v>
          </cell>
          <cell r="BP167">
            <v>50616</v>
          </cell>
          <cell r="BQ167">
            <v>185592</v>
          </cell>
          <cell r="BR167">
            <v>108000</v>
          </cell>
          <cell r="BS167">
            <v>0</v>
          </cell>
          <cell r="BT167">
            <v>27846</v>
          </cell>
          <cell r="BU167">
            <v>135846</v>
          </cell>
          <cell r="BV167">
            <v>707922</v>
          </cell>
          <cell r="BW167">
            <v>9282</v>
          </cell>
          <cell r="BX167">
            <v>18564</v>
          </cell>
          <cell r="BY167">
            <v>0</v>
          </cell>
          <cell r="BZ167">
            <v>27846</v>
          </cell>
          <cell r="CA167">
            <v>37128</v>
          </cell>
          <cell r="CB167">
            <v>38988</v>
          </cell>
          <cell r="CC167">
            <v>40848</v>
          </cell>
          <cell r="CD167">
            <v>116964</v>
          </cell>
          <cell r="CE167">
            <v>81696</v>
          </cell>
          <cell r="CF167">
            <v>40848</v>
          </cell>
          <cell r="CG167">
            <v>30636</v>
          </cell>
          <cell r="CH167">
            <v>153180</v>
          </cell>
          <cell r="CI167">
            <v>43908</v>
          </cell>
          <cell r="CJ167">
            <v>0</v>
          </cell>
          <cell r="CK167">
            <v>0</v>
          </cell>
          <cell r="CL167">
            <v>43908</v>
          </cell>
          <cell r="CM167">
            <v>341898</v>
          </cell>
          <cell r="CN167">
            <v>3602260.8</v>
          </cell>
          <cell r="CQ167">
            <v>101.4888</v>
          </cell>
          <cell r="CR167">
            <v>124.27200000000001</v>
          </cell>
          <cell r="CS167">
            <v>0</v>
          </cell>
          <cell r="CT167">
            <v>225.76079999999999</v>
          </cell>
          <cell r="CU167">
            <v>225.76079999999999</v>
          </cell>
          <cell r="CV167">
            <v>31.068000000000001</v>
          </cell>
          <cell r="CW167">
            <v>82.847999999999999</v>
          </cell>
          <cell r="CX167">
            <v>31.068000000000001</v>
          </cell>
          <cell r="CY167">
            <v>144.98400000000001</v>
          </cell>
          <cell r="CZ167">
            <v>82.847999999999999</v>
          </cell>
          <cell r="DA167">
            <v>72.492000000000004</v>
          </cell>
          <cell r="DB167">
            <v>51.78</v>
          </cell>
          <cell r="DC167">
            <v>207.12</v>
          </cell>
          <cell r="DD167">
            <v>93.203999999999994</v>
          </cell>
          <cell r="DE167">
            <v>113.916</v>
          </cell>
          <cell r="DF167">
            <v>31.068000000000001</v>
          </cell>
          <cell r="DG167">
            <v>238.18799999999999</v>
          </cell>
          <cell r="DH167">
            <v>56.957999999999998</v>
          </cell>
          <cell r="DI167">
            <v>51.78</v>
          </cell>
          <cell r="DJ167">
            <v>31.068000000000001</v>
          </cell>
          <cell r="DK167">
            <v>139.80600000000001</v>
          </cell>
          <cell r="DL167">
            <v>730.09799999999996</v>
          </cell>
          <cell r="DM167">
            <v>103.56</v>
          </cell>
          <cell r="DN167">
            <v>26.765999999999998</v>
          </cell>
          <cell r="DO167">
            <v>67.391999999999996</v>
          </cell>
          <cell r="DP167">
            <v>197.71799999999999</v>
          </cell>
          <cell r="DQ167">
            <v>61.776000000000003</v>
          </cell>
          <cell r="DR167">
            <v>140.4</v>
          </cell>
          <cell r="DS167">
            <v>22.463999999999999</v>
          </cell>
          <cell r="DT167">
            <v>224.64</v>
          </cell>
          <cell r="DU167">
            <v>67.391999999999996</v>
          </cell>
          <cell r="DV167">
            <v>80.304000000000002</v>
          </cell>
          <cell r="DW167">
            <v>71.016000000000005</v>
          </cell>
          <cell r="DX167">
            <v>218.71199999999999</v>
          </cell>
          <cell r="DY167">
            <v>116.208</v>
          </cell>
          <cell r="DZ167">
            <v>25.824000000000002</v>
          </cell>
          <cell r="EA167">
            <v>154.94399999999999</v>
          </cell>
          <cell r="EB167">
            <v>296.976</v>
          </cell>
          <cell r="EC167">
            <v>938.04600000000005</v>
          </cell>
          <cell r="ED167">
            <v>77.471999999999994</v>
          </cell>
          <cell r="EE167">
            <v>38.735999999999997</v>
          </cell>
          <cell r="EF167">
            <v>64.56</v>
          </cell>
          <cell r="EG167">
            <v>180.768</v>
          </cell>
          <cell r="EH167">
            <v>64.56</v>
          </cell>
          <cell r="EI167">
            <v>12.912000000000001</v>
          </cell>
          <cell r="EJ167">
            <v>51.648000000000003</v>
          </cell>
          <cell r="EK167">
            <v>129.12</v>
          </cell>
          <cell r="EL167">
            <v>58.62</v>
          </cell>
          <cell r="EM167">
            <v>55.776000000000003</v>
          </cell>
          <cell r="EN167">
            <v>41.832000000000001</v>
          </cell>
          <cell r="EO167">
            <v>156.22800000000001</v>
          </cell>
          <cell r="EP167">
            <v>69.72</v>
          </cell>
          <cell r="EQ167">
            <v>76.691999999999993</v>
          </cell>
          <cell r="ER167">
            <v>46.008000000000003</v>
          </cell>
          <cell r="ES167">
            <v>192.42</v>
          </cell>
          <cell r="ET167">
            <v>658.53599999999994</v>
          </cell>
          <cell r="EU167">
            <v>53.676000000000002</v>
          </cell>
          <cell r="EV167">
            <v>61.344000000000001</v>
          </cell>
          <cell r="EW167">
            <v>30.672000000000001</v>
          </cell>
          <cell r="EX167">
            <v>145.69200000000001</v>
          </cell>
          <cell r="EY167">
            <v>76.680000000000007</v>
          </cell>
          <cell r="EZ167">
            <v>46.008000000000003</v>
          </cell>
          <cell r="FA167">
            <v>118.104</v>
          </cell>
          <cell r="FB167">
            <v>240.792</v>
          </cell>
          <cell r="FC167">
            <v>101.232</v>
          </cell>
          <cell r="FD167">
            <v>33.744</v>
          </cell>
          <cell r="FE167">
            <v>50.616</v>
          </cell>
          <cell r="FF167">
            <v>185.59200000000001</v>
          </cell>
          <cell r="FG167">
            <v>108</v>
          </cell>
          <cell r="FH167">
            <v>0</v>
          </cell>
          <cell r="FI167">
            <v>27.846</v>
          </cell>
          <cell r="FJ167">
            <v>135.846</v>
          </cell>
          <cell r="FK167">
            <v>707.92200000000003</v>
          </cell>
          <cell r="FL167">
            <v>9.282</v>
          </cell>
          <cell r="FM167">
            <v>18.564</v>
          </cell>
          <cell r="FN167">
            <v>0</v>
          </cell>
          <cell r="FO167">
            <v>27.846</v>
          </cell>
          <cell r="FP167">
            <v>37.128</v>
          </cell>
          <cell r="FQ167">
            <v>38.988</v>
          </cell>
          <cell r="FR167">
            <v>40.847999999999999</v>
          </cell>
          <cell r="FS167">
            <v>116.964</v>
          </cell>
          <cell r="FT167">
            <v>81.695999999999998</v>
          </cell>
          <cell r="FU167">
            <v>40.847999999999999</v>
          </cell>
          <cell r="FV167">
            <v>30.635999999999999</v>
          </cell>
          <cell r="FW167">
            <v>153.18</v>
          </cell>
          <cell r="FX167">
            <v>43.908000000000001</v>
          </cell>
          <cell r="FY167">
            <v>0</v>
          </cell>
          <cell r="FZ167">
            <v>0</v>
          </cell>
          <cell r="GA167">
            <v>43.908000000000001</v>
          </cell>
          <cell r="GB167">
            <v>341.89800000000002</v>
          </cell>
          <cell r="GC167">
            <v>3602.2608</v>
          </cell>
        </row>
        <row r="168">
          <cell r="A168" t="str">
            <v>NC MUTUAL</v>
          </cell>
          <cell r="B168">
            <v>41165.1</v>
          </cell>
          <cell r="C168">
            <v>67314</v>
          </cell>
          <cell r="D168">
            <v>51780</v>
          </cell>
          <cell r="E168">
            <v>160259.1</v>
          </cell>
          <cell r="F168">
            <v>160259.1</v>
          </cell>
          <cell r="G168">
            <v>20712</v>
          </cell>
          <cell r="H168">
            <v>20712</v>
          </cell>
          <cell r="I168">
            <v>41424</v>
          </cell>
          <cell r="J168">
            <v>82848</v>
          </cell>
          <cell r="K168">
            <v>36246</v>
          </cell>
          <cell r="L168">
            <v>62136</v>
          </cell>
          <cell r="M168">
            <v>31068</v>
          </cell>
          <cell r="N168">
            <v>129450</v>
          </cell>
          <cell r="O168">
            <v>51780</v>
          </cell>
          <cell r="P168">
            <v>67314</v>
          </cell>
          <cell r="Q168">
            <v>41424</v>
          </cell>
          <cell r="R168">
            <v>160518</v>
          </cell>
          <cell r="S168">
            <v>56958</v>
          </cell>
          <cell r="T168">
            <v>36246</v>
          </cell>
          <cell r="U168">
            <v>31068</v>
          </cell>
          <cell r="V168">
            <v>124272</v>
          </cell>
          <cell r="W168">
            <v>497088</v>
          </cell>
          <cell r="X168">
            <v>119094</v>
          </cell>
          <cell r="Y168">
            <v>31506</v>
          </cell>
          <cell r="Z168">
            <v>33696</v>
          </cell>
          <cell r="AA168">
            <v>184296</v>
          </cell>
          <cell r="AB168">
            <v>95472</v>
          </cell>
          <cell r="AC168">
            <v>33696</v>
          </cell>
          <cell r="AD168">
            <v>67392</v>
          </cell>
          <cell r="AE168">
            <v>196560</v>
          </cell>
          <cell r="AF168">
            <v>50544</v>
          </cell>
          <cell r="AG168">
            <v>41832</v>
          </cell>
          <cell r="AH168">
            <v>12912</v>
          </cell>
          <cell r="AI168">
            <v>105288</v>
          </cell>
          <cell r="AJ168">
            <v>19368</v>
          </cell>
          <cell r="AK168">
            <v>25824</v>
          </cell>
          <cell r="AL168">
            <v>45192</v>
          </cell>
          <cell r="AM168">
            <v>90384</v>
          </cell>
          <cell r="AN168">
            <v>576528</v>
          </cell>
          <cell r="AO168">
            <v>51648</v>
          </cell>
          <cell r="AP168">
            <v>19368</v>
          </cell>
          <cell r="AQ168">
            <v>32280</v>
          </cell>
          <cell r="AR168">
            <v>103296</v>
          </cell>
          <cell r="AS168">
            <v>38736</v>
          </cell>
          <cell r="AT168">
            <v>25824</v>
          </cell>
          <cell r="AU168">
            <v>25824</v>
          </cell>
          <cell r="AV168">
            <v>90384</v>
          </cell>
          <cell r="AW168">
            <v>45192</v>
          </cell>
          <cell r="AX168">
            <v>48804</v>
          </cell>
          <cell r="AY168">
            <v>20916</v>
          </cell>
          <cell r="AZ168">
            <v>114912</v>
          </cell>
          <cell r="BA168">
            <v>20916</v>
          </cell>
          <cell r="BB168">
            <v>34860</v>
          </cell>
          <cell r="BC168">
            <v>38340</v>
          </cell>
          <cell r="BD168">
            <v>94116</v>
          </cell>
          <cell r="BE168">
            <v>402708</v>
          </cell>
          <cell r="BF168">
            <v>53676</v>
          </cell>
          <cell r="BG168">
            <v>7668</v>
          </cell>
          <cell r="BH168">
            <v>53676</v>
          </cell>
          <cell r="BI168">
            <v>115020</v>
          </cell>
          <cell r="BJ168">
            <v>7668</v>
          </cell>
          <cell r="BK168">
            <v>46008</v>
          </cell>
          <cell r="BL168">
            <v>59052</v>
          </cell>
          <cell r="BM168">
            <v>112728</v>
          </cell>
          <cell r="BN168">
            <v>0</v>
          </cell>
          <cell r="BO168">
            <v>25308</v>
          </cell>
          <cell r="BP168">
            <v>50616</v>
          </cell>
          <cell r="BQ168">
            <v>75924</v>
          </cell>
          <cell r="BR168">
            <v>0</v>
          </cell>
          <cell r="BS168">
            <v>46410</v>
          </cell>
          <cell r="BT168">
            <v>46410</v>
          </cell>
          <cell r="BU168">
            <v>92820</v>
          </cell>
          <cell r="BV168">
            <v>396492</v>
          </cell>
          <cell r="BW168">
            <v>37128</v>
          </cell>
          <cell r="BX168">
            <v>55692</v>
          </cell>
          <cell r="BY168">
            <v>18564</v>
          </cell>
          <cell r="BZ168">
            <v>111384</v>
          </cell>
          <cell r="CA168">
            <v>37128</v>
          </cell>
          <cell r="CB168">
            <v>58482</v>
          </cell>
          <cell r="CC168">
            <v>61272</v>
          </cell>
          <cell r="CD168">
            <v>156882</v>
          </cell>
          <cell r="CE168">
            <v>61272</v>
          </cell>
          <cell r="CF168">
            <v>61272</v>
          </cell>
          <cell r="CG168">
            <v>51060</v>
          </cell>
          <cell r="CH168">
            <v>173604</v>
          </cell>
          <cell r="CI168">
            <v>62802</v>
          </cell>
          <cell r="CJ168">
            <v>0</v>
          </cell>
          <cell r="CK168">
            <v>0</v>
          </cell>
          <cell r="CL168">
            <v>62802</v>
          </cell>
          <cell r="CM168">
            <v>504672</v>
          </cell>
          <cell r="CN168">
            <v>2537747.1</v>
          </cell>
          <cell r="CQ168">
            <v>41.165099999999995</v>
          </cell>
          <cell r="CR168">
            <v>67.313999999999993</v>
          </cell>
          <cell r="CS168">
            <v>51.78</v>
          </cell>
          <cell r="CT168">
            <v>160.25910000000002</v>
          </cell>
          <cell r="CU168">
            <v>160.25910000000002</v>
          </cell>
          <cell r="CV168">
            <v>20.712</v>
          </cell>
          <cell r="CW168">
            <v>20.712</v>
          </cell>
          <cell r="CX168">
            <v>41.423999999999999</v>
          </cell>
          <cell r="CY168">
            <v>82.847999999999999</v>
          </cell>
          <cell r="CZ168">
            <v>36.246000000000002</v>
          </cell>
          <cell r="DA168">
            <v>62.136000000000003</v>
          </cell>
          <cell r="DB168">
            <v>31.068000000000001</v>
          </cell>
          <cell r="DC168">
            <v>129.44999999999999</v>
          </cell>
          <cell r="DD168">
            <v>51.78</v>
          </cell>
          <cell r="DE168">
            <v>67.313999999999993</v>
          </cell>
          <cell r="DF168">
            <v>41.423999999999999</v>
          </cell>
          <cell r="DG168">
            <v>160.518</v>
          </cell>
          <cell r="DH168">
            <v>56.957999999999998</v>
          </cell>
          <cell r="DI168">
            <v>36.246000000000002</v>
          </cell>
          <cell r="DJ168">
            <v>31.068000000000001</v>
          </cell>
          <cell r="DK168">
            <v>124.27200000000001</v>
          </cell>
          <cell r="DL168">
            <v>497.08800000000002</v>
          </cell>
          <cell r="DM168">
            <v>119.09399999999999</v>
          </cell>
          <cell r="DN168">
            <v>31.506</v>
          </cell>
          <cell r="DO168">
            <v>33.695999999999998</v>
          </cell>
          <cell r="DP168">
            <v>184.29599999999999</v>
          </cell>
          <cell r="DQ168">
            <v>95.471999999999994</v>
          </cell>
          <cell r="DR168">
            <v>33.695999999999998</v>
          </cell>
          <cell r="DS168">
            <v>67.391999999999996</v>
          </cell>
          <cell r="DT168">
            <v>196.56</v>
          </cell>
          <cell r="DU168">
            <v>50.543999999999997</v>
          </cell>
          <cell r="DV168">
            <v>41.832000000000001</v>
          </cell>
          <cell r="DW168">
            <v>12.912000000000001</v>
          </cell>
          <cell r="DX168">
            <v>105.288</v>
          </cell>
          <cell r="DY168">
            <v>19.367999999999999</v>
          </cell>
          <cell r="DZ168">
            <v>25.824000000000002</v>
          </cell>
          <cell r="EA168">
            <v>45.192</v>
          </cell>
          <cell r="EB168">
            <v>90.384</v>
          </cell>
          <cell r="EC168">
            <v>576.52800000000002</v>
          </cell>
          <cell r="ED168">
            <v>51.648000000000003</v>
          </cell>
          <cell r="EE168">
            <v>19.367999999999999</v>
          </cell>
          <cell r="EF168">
            <v>32.28</v>
          </cell>
          <cell r="EG168">
            <v>103.29600000000001</v>
          </cell>
          <cell r="EH168">
            <v>38.735999999999997</v>
          </cell>
          <cell r="EI168">
            <v>25.824000000000002</v>
          </cell>
          <cell r="EJ168">
            <v>25.824000000000002</v>
          </cell>
          <cell r="EK168">
            <v>90.384</v>
          </cell>
          <cell r="EL168">
            <v>45.192</v>
          </cell>
          <cell r="EM168">
            <v>48.804000000000002</v>
          </cell>
          <cell r="EN168">
            <v>20.916</v>
          </cell>
          <cell r="EO168">
            <v>114.91200000000001</v>
          </cell>
          <cell r="EP168">
            <v>20.916</v>
          </cell>
          <cell r="EQ168">
            <v>34.86</v>
          </cell>
          <cell r="ER168">
            <v>38.340000000000003</v>
          </cell>
          <cell r="ES168">
            <v>94.116</v>
          </cell>
          <cell r="ET168">
            <v>402.70800000000003</v>
          </cell>
          <cell r="EU168">
            <v>53.676000000000002</v>
          </cell>
          <cell r="EV168">
            <v>7.6680000000000001</v>
          </cell>
          <cell r="EW168">
            <v>53.676000000000002</v>
          </cell>
          <cell r="EX168">
            <v>115.02</v>
          </cell>
          <cell r="EY168">
            <v>7.6680000000000001</v>
          </cell>
          <cell r="EZ168">
            <v>46.008000000000003</v>
          </cell>
          <cell r="FA168">
            <v>59.052</v>
          </cell>
          <cell r="FB168">
            <v>112.72799999999999</v>
          </cell>
          <cell r="FC168">
            <v>0</v>
          </cell>
          <cell r="FD168">
            <v>25.308</v>
          </cell>
          <cell r="FE168">
            <v>50.616</v>
          </cell>
          <cell r="FF168">
            <v>75.924000000000007</v>
          </cell>
          <cell r="FG168">
            <v>0</v>
          </cell>
          <cell r="FH168">
            <v>46.41</v>
          </cell>
          <cell r="FI168">
            <v>46.41</v>
          </cell>
          <cell r="FJ168">
            <v>92.82</v>
          </cell>
          <cell r="FK168">
            <v>396.49200000000002</v>
          </cell>
          <cell r="FL168">
            <v>37.128</v>
          </cell>
          <cell r="FM168">
            <v>55.692</v>
          </cell>
          <cell r="FN168">
            <v>18.564</v>
          </cell>
          <cell r="FO168">
            <v>111.384</v>
          </cell>
          <cell r="FP168">
            <v>37.128</v>
          </cell>
          <cell r="FQ168">
            <v>58.481999999999999</v>
          </cell>
          <cell r="FR168">
            <v>61.271999999999998</v>
          </cell>
          <cell r="FS168">
            <v>156.88200000000001</v>
          </cell>
          <cell r="FT168">
            <v>61.271999999999998</v>
          </cell>
          <cell r="FU168">
            <v>61.271999999999998</v>
          </cell>
          <cell r="FV168">
            <v>51.06</v>
          </cell>
          <cell r="FW168">
            <v>173.60400000000001</v>
          </cell>
          <cell r="FX168">
            <v>62.802</v>
          </cell>
          <cell r="FY168">
            <v>0</v>
          </cell>
          <cell r="FZ168">
            <v>0</v>
          </cell>
          <cell r="GA168">
            <v>62.802</v>
          </cell>
          <cell r="GB168">
            <v>504.67200000000003</v>
          </cell>
          <cell r="GC168">
            <v>2537.7471</v>
          </cell>
        </row>
        <row r="169">
          <cell r="A169" t="str">
            <v>PRESCRIPTION SUPPLY</v>
          </cell>
          <cell r="B169">
            <v>4919.1000000000004</v>
          </cell>
          <cell r="C169">
            <v>0</v>
          </cell>
          <cell r="D169">
            <v>0</v>
          </cell>
          <cell r="E169">
            <v>4919.1000000000004</v>
          </cell>
          <cell r="F169">
            <v>4919.1000000000004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5178</v>
          </cell>
          <cell r="Q169">
            <v>0</v>
          </cell>
          <cell r="R169">
            <v>5178</v>
          </cell>
          <cell r="S169">
            <v>15534</v>
          </cell>
          <cell r="T169">
            <v>5178</v>
          </cell>
          <cell r="U169">
            <v>5178</v>
          </cell>
          <cell r="V169">
            <v>25890</v>
          </cell>
          <cell r="W169">
            <v>31068</v>
          </cell>
          <cell r="X169">
            <v>5178</v>
          </cell>
          <cell r="Y169">
            <v>5178</v>
          </cell>
          <cell r="Z169">
            <v>11232</v>
          </cell>
          <cell r="AA169">
            <v>21588</v>
          </cell>
          <cell r="AB169">
            <v>11232</v>
          </cell>
          <cell r="AC169">
            <v>11232</v>
          </cell>
          <cell r="AD169">
            <v>0</v>
          </cell>
          <cell r="AE169">
            <v>22464</v>
          </cell>
          <cell r="AF169">
            <v>0</v>
          </cell>
          <cell r="AG169">
            <v>11232</v>
          </cell>
          <cell r="AH169">
            <v>12912</v>
          </cell>
          <cell r="AI169">
            <v>24144</v>
          </cell>
          <cell r="AJ169">
            <v>12912</v>
          </cell>
          <cell r="AK169">
            <v>12912</v>
          </cell>
          <cell r="AL169">
            <v>25824</v>
          </cell>
          <cell r="AM169">
            <v>51648</v>
          </cell>
          <cell r="AN169">
            <v>119844</v>
          </cell>
          <cell r="AO169">
            <v>12912</v>
          </cell>
          <cell r="AP169">
            <v>12912</v>
          </cell>
          <cell r="AQ169">
            <v>6456</v>
          </cell>
          <cell r="AR169">
            <v>32280</v>
          </cell>
          <cell r="AS169">
            <v>12912</v>
          </cell>
          <cell r="AT169">
            <v>25824</v>
          </cell>
          <cell r="AU169">
            <v>19368</v>
          </cell>
          <cell r="AV169">
            <v>58104</v>
          </cell>
          <cell r="AW169">
            <v>25824</v>
          </cell>
          <cell r="AX169">
            <v>13944</v>
          </cell>
          <cell r="AY169">
            <v>20916</v>
          </cell>
          <cell r="AZ169">
            <v>60684</v>
          </cell>
          <cell r="BA169">
            <v>27888</v>
          </cell>
          <cell r="BB169">
            <v>6972</v>
          </cell>
          <cell r="BC169">
            <v>7668</v>
          </cell>
          <cell r="BD169">
            <v>42528</v>
          </cell>
          <cell r="BE169">
            <v>193596</v>
          </cell>
          <cell r="BF169">
            <v>15336</v>
          </cell>
          <cell r="BG169">
            <v>7668</v>
          </cell>
          <cell r="BH169">
            <v>15336</v>
          </cell>
          <cell r="BI169">
            <v>38340</v>
          </cell>
          <cell r="BJ169">
            <v>15336</v>
          </cell>
          <cell r="BK169">
            <v>0</v>
          </cell>
          <cell r="BL169">
            <v>25308</v>
          </cell>
          <cell r="BM169">
            <v>40644</v>
          </cell>
          <cell r="BN169">
            <v>8436</v>
          </cell>
          <cell r="BO169">
            <v>8436</v>
          </cell>
          <cell r="BP169">
            <v>8436</v>
          </cell>
          <cell r="BQ169">
            <v>25308</v>
          </cell>
          <cell r="BR169">
            <v>18564</v>
          </cell>
          <cell r="BS169">
            <v>37128</v>
          </cell>
          <cell r="BT169">
            <v>27846</v>
          </cell>
          <cell r="BU169">
            <v>83538</v>
          </cell>
          <cell r="BV169">
            <v>187830</v>
          </cell>
          <cell r="BW169">
            <v>9282</v>
          </cell>
          <cell r="BX169">
            <v>27846</v>
          </cell>
          <cell r="BY169">
            <v>18564</v>
          </cell>
          <cell r="BZ169">
            <v>55692</v>
          </cell>
          <cell r="CA169">
            <v>18564</v>
          </cell>
          <cell r="CB169">
            <v>0</v>
          </cell>
          <cell r="CC169">
            <v>40848</v>
          </cell>
          <cell r="CD169">
            <v>59412</v>
          </cell>
          <cell r="CE169">
            <v>30636</v>
          </cell>
          <cell r="CF169">
            <v>30636</v>
          </cell>
          <cell r="CG169">
            <v>30636</v>
          </cell>
          <cell r="CH169">
            <v>91908</v>
          </cell>
          <cell r="CI169">
            <v>101088</v>
          </cell>
          <cell r="CJ169">
            <v>0</v>
          </cell>
          <cell r="CK169">
            <v>0</v>
          </cell>
          <cell r="CL169">
            <v>101088</v>
          </cell>
          <cell r="CM169">
            <v>308100</v>
          </cell>
          <cell r="CN169">
            <v>845357.1</v>
          </cell>
          <cell r="CQ169">
            <v>4.9191000000000003</v>
          </cell>
          <cell r="CR169">
            <v>0</v>
          </cell>
          <cell r="CS169">
            <v>0</v>
          </cell>
          <cell r="CT169">
            <v>4.9191000000000003</v>
          </cell>
          <cell r="CU169">
            <v>4.9191000000000003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5.1779999999999999</v>
          </cell>
          <cell r="DF169">
            <v>0</v>
          </cell>
          <cell r="DG169">
            <v>5.1779999999999999</v>
          </cell>
          <cell r="DH169">
            <v>15.534000000000001</v>
          </cell>
          <cell r="DI169">
            <v>5.1779999999999999</v>
          </cell>
          <cell r="DJ169">
            <v>5.1779999999999999</v>
          </cell>
          <cell r="DK169">
            <v>25.89</v>
          </cell>
          <cell r="DL169">
            <v>31.068000000000001</v>
          </cell>
          <cell r="DM169">
            <v>5.1779999999999999</v>
          </cell>
          <cell r="DN169">
            <v>5.1779999999999999</v>
          </cell>
          <cell r="DO169">
            <v>11.231999999999999</v>
          </cell>
          <cell r="DP169">
            <v>21.588000000000001</v>
          </cell>
          <cell r="DQ169">
            <v>11.231999999999999</v>
          </cell>
          <cell r="DR169">
            <v>11.231999999999999</v>
          </cell>
          <cell r="DS169">
            <v>0</v>
          </cell>
          <cell r="DT169">
            <v>22.463999999999999</v>
          </cell>
          <cell r="DU169">
            <v>0</v>
          </cell>
          <cell r="DV169">
            <v>11.231999999999999</v>
          </cell>
          <cell r="DW169">
            <v>12.912000000000001</v>
          </cell>
          <cell r="DX169">
            <v>24.143999999999998</v>
          </cell>
          <cell r="DY169">
            <v>12.912000000000001</v>
          </cell>
          <cell r="DZ169">
            <v>12.912000000000001</v>
          </cell>
          <cell r="EA169">
            <v>25.824000000000002</v>
          </cell>
          <cell r="EB169">
            <v>51.648000000000003</v>
          </cell>
          <cell r="EC169">
            <v>119.84399999999999</v>
          </cell>
          <cell r="ED169">
            <v>12.912000000000001</v>
          </cell>
          <cell r="EE169">
            <v>12.912000000000001</v>
          </cell>
          <cell r="EF169">
            <v>6.4560000000000004</v>
          </cell>
          <cell r="EG169">
            <v>32.28</v>
          </cell>
          <cell r="EH169">
            <v>12.912000000000001</v>
          </cell>
          <cell r="EI169">
            <v>25.824000000000002</v>
          </cell>
          <cell r="EJ169">
            <v>19.367999999999999</v>
          </cell>
          <cell r="EK169">
            <v>58.103999999999999</v>
          </cell>
          <cell r="EL169">
            <v>25.824000000000002</v>
          </cell>
          <cell r="EM169">
            <v>13.944000000000001</v>
          </cell>
          <cell r="EN169">
            <v>20.916</v>
          </cell>
          <cell r="EO169">
            <v>60.683999999999997</v>
          </cell>
          <cell r="EP169">
            <v>27.888000000000002</v>
          </cell>
          <cell r="EQ169">
            <v>6.9720000000000004</v>
          </cell>
          <cell r="ER169">
            <v>7.6680000000000001</v>
          </cell>
          <cell r="ES169">
            <v>42.527999999999999</v>
          </cell>
          <cell r="ET169">
            <v>193.596</v>
          </cell>
          <cell r="EU169">
            <v>15.336</v>
          </cell>
          <cell r="EV169">
            <v>7.6680000000000001</v>
          </cell>
          <cell r="EW169">
            <v>15.336</v>
          </cell>
          <cell r="EX169">
            <v>38.340000000000003</v>
          </cell>
          <cell r="EY169">
            <v>15.336</v>
          </cell>
          <cell r="EZ169">
            <v>0</v>
          </cell>
          <cell r="FA169">
            <v>25.308</v>
          </cell>
          <cell r="FB169">
            <v>40.643999999999998</v>
          </cell>
          <cell r="FC169">
            <v>8.4359999999999999</v>
          </cell>
          <cell r="FD169">
            <v>8.4359999999999999</v>
          </cell>
          <cell r="FE169">
            <v>8.4359999999999999</v>
          </cell>
          <cell r="FF169">
            <v>25.308</v>
          </cell>
          <cell r="FG169">
            <v>18.564</v>
          </cell>
          <cell r="FH169">
            <v>37.128</v>
          </cell>
          <cell r="FI169">
            <v>27.846</v>
          </cell>
          <cell r="FJ169">
            <v>83.537999999999997</v>
          </cell>
          <cell r="FK169">
            <v>187.83</v>
          </cell>
          <cell r="FL169">
            <v>9.282</v>
          </cell>
          <cell r="FM169">
            <v>27.846</v>
          </cell>
          <cell r="FN169">
            <v>18.564</v>
          </cell>
          <cell r="FO169">
            <v>55.692</v>
          </cell>
          <cell r="FP169">
            <v>18.564</v>
          </cell>
          <cell r="FQ169">
            <v>0</v>
          </cell>
          <cell r="FR169">
            <v>40.847999999999999</v>
          </cell>
          <cell r="FS169">
            <v>59.411999999999999</v>
          </cell>
          <cell r="FT169">
            <v>30.635999999999999</v>
          </cell>
          <cell r="FU169">
            <v>30.635999999999999</v>
          </cell>
          <cell r="FV169">
            <v>30.635999999999999</v>
          </cell>
          <cell r="FW169">
            <v>91.908000000000001</v>
          </cell>
          <cell r="FX169">
            <v>101.08799999999999</v>
          </cell>
          <cell r="FY169">
            <v>0</v>
          </cell>
          <cell r="FZ169">
            <v>0</v>
          </cell>
          <cell r="GA169">
            <v>101.08799999999999</v>
          </cell>
          <cell r="GB169">
            <v>308.10000000000002</v>
          </cell>
          <cell r="GC169">
            <v>845.35709999999995</v>
          </cell>
        </row>
        <row r="170">
          <cell r="A170" t="str">
            <v>ROCHESTER DRUG</v>
          </cell>
          <cell r="B170">
            <v>9838.2000000000007</v>
          </cell>
          <cell r="C170">
            <v>0</v>
          </cell>
          <cell r="D170">
            <v>0</v>
          </cell>
          <cell r="E170">
            <v>9838.2000000000007</v>
          </cell>
          <cell r="F170">
            <v>9838.2000000000007</v>
          </cell>
          <cell r="G170">
            <v>5178</v>
          </cell>
          <cell r="H170">
            <v>0</v>
          </cell>
          <cell r="I170">
            <v>0</v>
          </cell>
          <cell r="J170">
            <v>5178</v>
          </cell>
          <cell r="K170">
            <v>5178</v>
          </cell>
          <cell r="L170">
            <v>10356</v>
          </cell>
          <cell r="M170">
            <v>0</v>
          </cell>
          <cell r="N170">
            <v>15534</v>
          </cell>
          <cell r="O170">
            <v>5178</v>
          </cell>
          <cell r="P170">
            <v>5178</v>
          </cell>
          <cell r="Q170">
            <v>0</v>
          </cell>
          <cell r="R170">
            <v>10356</v>
          </cell>
          <cell r="S170">
            <v>0</v>
          </cell>
          <cell r="T170">
            <v>10356</v>
          </cell>
          <cell r="U170">
            <v>15534</v>
          </cell>
          <cell r="V170">
            <v>25890</v>
          </cell>
          <cell r="W170">
            <v>56958</v>
          </cell>
          <cell r="X170">
            <v>31068</v>
          </cell>
          <cell r="Y170">
            <v>0</v>
          </cell>
          <cell r="Z170">
            <v>0</v>
          </cell>
          <cell r="AA170">
            <v>31068</v>
          </cell>
          <cell r="AB170">
            <v>16848</v>
          </cell>
          <cell r="AC170">
            <v>22464</v>
          </cell>
          <cell r="AD170">
            <v>0</v>
          </cell>
          <cell r="AE170">
            <v>39312</v>
          </cell>
          <cell r="AF170">
            <v>11232</v>
          </cell>
          <cell r="AG170">
            <v>5616</v>
          </cell>
          <cell r="AH170">
            <v>6456</v>
          </cell>
          <cell r="AI170">
            <v>23304</v>
          </cell>
          <cell r="AJ170">
            <v>6456</v>
          </cell>
          <cell r="AK170">
            <v>32280</v>
          </cell>
          <cell r="AL170">
            <v>12912</v>
          </cell>
          <cell r="AM170">
            <v>51648</v>
          </cell>
          <cell r="AN170">
            <v>145332</v>
          </cell>
          <cell r="AO170">
            <v>38736</v>
          </cell>
          <cell r="AP170">
            <v>25824</v>
          </cell>
          <cell r="AQ170">
            <v>25824</v>
          </cell>
          <cell r="AR170">
            <v>90384</v>
          </cell>
          <cell r="AS170">
            <v>12912</v>
          </cell>
          <cell r="AT170">
            <v>0</v>
          </cell>
          <cell r="AU170">
            <v>32280</v>
          </cell>
          <cell r="AV170">
            <v>45192</v>
          </cell>
          <cell r="AW170">
            <v>19368</v>
          </cell>
          <cell r="AX170">
            <v>41832</v>
          </cell>
          <cell r="AY170">
            <v>0</v>
          </cell>
          <cell r="AZ170">
            <v>61200</v>
          </cell>
          <cell r="BA170">
            <v>6972</v>
          </cell>
          <cell r="BB170">
            <v>13944</v>
          </cell>
          <cell r="BC170">
            <v>30672</v>
          </cell>
          <cell r="BD170">
            <v>51588</v>
          </cell>
          <cell r="BE170">
            <v>248364</v>
          </cell>
          <cell r="BF170">
            <v>15336</v>
          </cell>
          <cell r="BG170">
            <v>15336</v>
          </cell>
          <cell r="BH170">
            <v>15336</v>
          </cell>
          <cell r="BI170">
            <v>46008</v>
          </cell>
          <cell r="BJ170">
            <v>38340</v>
          </cell>
          <cell r="BK170">
            <v>38340</v>
          </cell>
          <cell r="BL170">
            <v>25308</v>
          </cell>
          <cell r="BM170">
            <v>101988</v>
          </cell>
          <cell r="BN170">
            <v>33744</v>
          </cell>
          <cell r="BO170">
            <v>33744</v>
          </cell>
          <cell r="BP170">
            <v>59052</v>
          </cell>
          <cell r="BQ170">
            <v>126540</v>
          </cell>
          <cell r="BR170">
            <v>45564</v>
          </cell>
          <cell r="BS170">
            <v>37128</v>
          </cell>
          <cell r="BT170">
            <v>92820</v>
          </cell>
          <cell r="BU170">
            <v>175512</v>
          </cell>
          <cell r="BV170">
            <v>450048</v>
          </cell>
          <cell r="BW170">
            <v>0</v>
          </cell>
          <cell r="BX170">
            <v>27846</v>
          </cell>
          <cell r="BY170">
            <v>55692</v>
          </cell>
          <cell r="BZ170">
            <v>83538</v>
          </cell>
          <cell r="CA170">
            <v>55692</v>
          </cell>
          <cell r="CB170">
            <v>48270</v>
          </cell>
          <cell r="CC170">
            <v>20424</v>
          </cell>
          <cell r="CD170">
            <v>124386</v>
          </cell>
          <cell r="CE170">
            <v>20424</v>
          </cell>
          <cell r="CF170">
            <v>61272</v>
          </cell>
          <cell r="CG170">
            <v>71484</v>
          </cell>
          <cell r="CH170">
            <v>153180</v>
          </cell>
          <cell r="CI170">
            <v>108240</v>
          </cell>
          <cell r="CJ170">
            <v>0</v>
          </cell>
          <cell r="CK170">
            <v>0</v>
          </cell>
          <cell r="CL170">
            <v>108240</v>
          </cell>
          <cell r="CM170">
            <v>469344</v>
          </cell>
          <cell r="CN170">
            <v>1379884.2</v>
          </cell>
          <cell r="CQ170">
            <v>9.8382000000000005</v>
          </cell>
          <cell r="CR170">
            <v>0</v>
          </cell>
          <cell r="CS170">
            <v>0</v>
          </cell>
          <cell r="CT170">
            <v>9.8382000000000005</v>
          </cell>
          <cell r="CU170">
            <v>9.8382000000000005</v>
          </cell>
          <cell r="CV170">
            <v>5.1779999999999999</v>
          </cell>
          <cell r="CW170">
            <v>0</v>
          </cell>
          <cell r="CX170">
            <v>0</v>
          </cell>
          <cell r="CY170">
            <v>5.1779999999999999</v>
          </cell>
          <cell r="CZ170">
            <v>5.1779999999999999</v>
          </cell>
          <cell r="DA170">
            <v>10.356</v>
          </cell>
          <cell r="DB170">
            <v>0</v>
          </cell>
          <cell r="DC170">
            <v>15.534000000000001</v>
          </cell>
          <cell r="DD170">
            <v>5.1779999999999999</v>
          </cell>
          <cell r="DE170">
            <v>5.1779999999999999</v>
          </cell>
          <cell r="DF170">
            <v>0</v>
          </cell>
          <cell r="DG170">
            <v>10.356</v>
          </cell>
          <cell r="DH170">
            <v>0</v>
          </cell>
          <cell r="DI170">
            <v>10.356</v>
          </cell>
          <cell r="DJ170">
            <v>15.534000000000001</v>
          </cell>
          <cell r="DK170">
            <v>25.89</v>
          </cell>
          <cell r="DL170">
            <v>56.957999999999998</v>
          </cell>
          <cell r="DM170">
            <v>31.068000000000001</v>
          </cell>
          <cell r="DN170">
            <v>0</v>
          </cell>
          <cell r="DO170">
            <v>0</v>
          </cell>
          <cell r="DP170">
            <v>31.068000000000001</v>
          </cell>
          <cell r="DQ170">
            <v>16.847999999999999</v>
          </cell>
          <cell r="DR170">
            <v>22.463999999999999</v>
          </cell>
          <cell r="DS170">
            <v>0</v>
          </cell>
          <cell r="DT170">
            <v>39.311999999999998</v>
          </cell>
          <cell r="DU170">
            <v>11.231999999999999</v>
          </cell>
          <cell r="DV170">
            <v>5.6159999999999997</v>
          </cell>
          <cell r="DW170">
            <v>6.4560000000000004</v>
          </cell>
          <cell r="DX170">
            <v>23.303999999999998</v>
          </cell>
          <cell r="DY170">
            <v>6.4560000000000004</v>
          </cell>
          <cell r="DZ170">
            <v>32.28</v>
          </cell>
          <cell r="EA170">
            <v>12.912000000000001</v>
          </cell>
          <cell r="EB170">
            <v>51.648000000000003</v>
          </cell>
          <cell r="EC170">
            <v>145.33199999999999</v>
          </cell>
          <cell r="ED170">
            <v>38.735999999999997</v>
          </cell>
          <cell r="EE170">
            <v>25.824000000000002</v>
          </cell>
          <cell r="EF170">
            <v>25.824000000000002</v>
          </cell>
          <cell r="EG170">
            <v>90.384</v>
          </cell>
          <cell r="EH170">
            <v>12.912000000000001</v>
          </cell>
          <cell r="EI170">
            <v>0</v>
          </cell>
          <cell r="EJ170">
            <v>32.28</v>
          </cell>
          <cell r="EK170">
            <v>45.192</v>
          </cell>
          <cell r="EL170">
            <v>19.367999999999999</v>
          </cell>
          <cell r="EM170">
            <v>41.832000000000001</v>
          </cell>
          <cell r="EN170">
            <v>0</v>
          </cell>
          <cell r="EO170">
            <v>61.2</v>
          </cell>
          <cell r="EP170">
            <v>6.9720000000000004</v>
          </cell>
          <cell r="EQ170">
            <v>13.944000000000001</v>
          </cell>
          <cell r="ER170">
            <v>30.672000000000001</v>
          </cell>
          <cell r="ES170">
            <v>51.588000000000001</v>
          </cell>
          <cell r="ET170">
            <v>248.364</v>
          </cell>
          <cell r="EU170">
            <v>15.336</v>
          </cell>
          <cell r="EV170">
            <v>15.336</v>
          </cell>
          <cell r="EW170">
            <v>15.336</v>
          </cell>
          <cell r="EX170">
            <v>46.008000000000003</v>
          </cell>
          <cell r="EY170">
            <v>38.340000000000003</v>
          </cell>
          <cell r="EZ170">
            <v>38.340000000000003</v>
          </cell>
          <cell r="FA170">
            <v>25.308</v>
          </cell>
          <cell r="FB170">
            <v>101.988</v>
          </cell>
          <cell r="FC170">
            <v>33.744</v>
          </cell>
          <cell r="FD170">
            <v>33.744</v>
          </cell>
          <cell r="FE170">
            <v>59.052</v>
          </cell>
          <cell r="FF170">
            <v>126.54</v>
          </cell>
          <cell r="FG170">
            <v>45.564</v>
          </cell>
          <cell r="FH170">
            <v>37.128</v>
          </cell>
          <cell r="FI170">
            <v>92.82</v>
          </cell>
          <cell r="FJ170">
            <v>175.512</v>
          </cell>
          <cell r="FK170">
            <v>450.048</v>
          </cell>
          <cell r="FL170">
            <v>0</v>
          </cell>
          <cell r="FM170">
            <v>27.846</v>
          </cell>
          <cell r="FN170">
            <v>55.692</v>
          </cell>
          <cell r="FO170">
            <v>83.537999999999997</v>
          </cell>
          <cell r="FP170">
            <v>55.692</v>
          </cell>
          <cell r="FQ170">
            <v>48.27</v>
          </cell>
          <cell r="FR170">
            <v>20.423999999999999</v>
          </cell>
          <cell r="FS170">
            <v>124.386</v>
          </cell>
          <cell r="FT170">
            <v>20.423999999999999</v>
          </cell>
          <cell r="FU170">
            <v>61.271999999999998</v>
          </cell>
          <cell r="FV170">
            <v>71.483999999999995</v>
          </cell>
          <cell r="FW170">
            <v>153.18</v>
          </cell>
          <cell r="FX170">
            <v>108.24</v>
          </cell>
          <cell r="FY170">
            <v>0</v>
          </cell>
          <cell r="FZ170">
            <v>0</v>
          </cell>
          <cell r="GA170">
            <v>108.24</v>
          </cell>
          <cell r="GB170">
            <v>469.34399999999999</v>
          </cell>
          <cell r="GC170">
            <v>1379.8842</v>
          </cell>
        </row>
        <row r="171">
          <cell r="A171" t="str">
            <v>SMITH DRUG</v>
          </cell>
          <cell r="B171">
            <v>70938.600000000006</v>
          </cell>
          <cell r="C171">
            <v>0</v>
          </cell>
          <cell r="D171">
            <v>0</v>
          </cell>
          <cell r="E171">
            <v>70938.600000000006</v>
          </cell>
          <cell r="F171">
            <v>70938.600000000006</v>
          </cell>
          <cell r="G171">
            <v>20712</v>
          </cell>
          <cell r="H171">
            <v>10356</v>
          </cell>
          <cell r="I171">
            <v>20712</v>
          </cell>
          <cell r="J171">
            <v>51780</v>
          </cell>
          <cell r="K171">
            <v>62136</v>
          </cell>
          <cell r="L171">
            <v>0</v>
          </cell>
          <cell r="M171">
            <v>0</v>
          </cell>
          <cell r="N171">
            <v>62136</v>
          </cell>
          <cell r="O171">
            <v>10356</v>
          </cell>
          <cell r="P171">
            <v>20712</v>
          </cell>
          <cell r="Q171">
            <v>25890</v>
          </cell>
          <cell r="R171">
            <v>56958</v>
          </cell>
          <cell r="S171">
            <v>41424</v>
          </cell>
          <cell r="T171">
            <v>41424</v>
          </cell>
          <cell r="U171">
            <v>51780</v>
          </cell>
          <cell r="V171">
            <v>134628</v>
          </cell>
          <cell r="W171">
            <v>305502</v>
          </cell>
          <cell r="X171">
            <v>108738</v>
          </cell>
          <cell r="Y171">
            <v>10356</v>
          </cell>
          <cell r="Z171">
            <v>22464</v>
          </cell>
          <cell r="AA171">
            <v>141558</v>
          </cell>
          <cell r="AB171">
            <v>28080</v>
          </cell>
          <cell r="AC171">
            <v>61776</v>
          </cell>
          <cell r="AD171">
            <v>73008</v>
          </cell>
          <cell r="AE171">
            <v>162864</v>
          </cell>
          <cell r="AF171">
            <v>73008</v>
          </cell>
          <cell r="AG171">
            <v>35376</v>
          </cell>
          <cell r="AH171">
            <v>25824</v>
          </cell>
          <cell r="AI171">
            <v>134208</v>
          </cell>
          <cell r="AJ171">
            <v>71016</v>
          </cell>
          <cell r="AK171">
            <v>25824</v>
          </cell>
          <cell r="AL171">
            <v>90384</v>
          </cell>
          <cell r="AM171">
            <v>187224</v>
          </cell>
          <cell r="AN171">
            <v>625854</v>
          </cell>
          <cell r="AO171">
            <v>83928</v>
          </cell>
          <cell r="AP171">
            <v>45192</v>
          </cell>
          <cell r="AQ171">
            <v>58104</v>
          </cell>
          <cell r="AR171">
            <v>187224</v>
          </cell>
          <cell r="AS171">
            <v>90384</v>
          </cell>
          <cell r="AT171">
            <v>51648</v>
          </cell>
          <cell r="AU171">
            <v>25824</v>
          </cell>
          <cell r="AV171">
            <v>167856</v>
          </cell>
          <cell r="AW171">
            <v>19368</v>
          </cell>
          <cell r="AX171">
            <v>62748</v>
          </cell>
          <cell r="AY171">
            <v>27888</v>
          </cell>
          <cell r="AZ171">
            <v>110004</v>
          </cell>
          <cell r="BA171">
            <v>55776</v>
          </cell>
          <cell r="BB171">
            <v>125496</v>
          </cell>
          <cell r="BC171">
            <v>53676</v>
          </cell>
          <cell r="BD171">
            <v>234948</v>
          </cell>
          <cell r="BE171">
            <v>700032</v>
          </cell>
          <cell r="BF171">
            <v>76680</v>
          </cell>
          <cell r="BG171">
            <v>84348</v>
          </cell>
          <cell r="BH171">
            <v>53676</v>
          </cell>
          <cell r="BI171">
            <v>214704</v>
          </cell>
          <cell r="BJ171">
            <v>53676</v>
          </cell>
          <cell r="BK171">
            <v>38340</v>
          </cell>
          <cell r="BL171">
            <v>75924</v>
          </cell>
          <cell r="BM171">
            <v>167940</v>
          </cell>
          <cell r="BN171">
            <v>67488</v>
          </cell>
          <cell r="BO171">
            <v>109668</v>
          </cell>
          <cell r="BP171">
            <v>50616</v>
          </cell>
          <cell r="BQ171">
            <v>227772</v>
          </cell>
          <cell r="BR171">
            <v>81846</v>
          </cell>
          <cell r="BS171">
            <v>46410</v>
          </cell>
          <cell r="BT171">
            <v>55692</v>
          </cell>
          <cell r="BU171">
            <v>183948</v>
          </cell>
          <cell r="BV171">
            <v>794364</v>
          </cell>
          <cell r="BW171">
            <v>55692</v>
          </cell>
          <cell r="BX171">
            <v>37128</v>
          </cell>
          <cell r="BY171">
            <v>64974</v>
          </cell>
          <cell r="BZ171">
            <v>157794</v>
          </cell>
          <cell r="CA171">
            <v>120666</v>
          </cell>
          <cell r="CB171">
            <v>48270</v>
          </cell>
          <cell r="CC171">
            <v>112332</v>
          </cell>
          <cell r="CD171">
            <v>281268</v>
          </cell>
          <cell r="CE171">
            <v>71484</v>
          </cell>
          <cell r="CF171">
            <v>71484</v>
          </cell>
          <cell r="CG171">
            <v>61272</v>
          </cell>
          <cell r="CH171">
            <v>204240</v>
          </cell>
          <cell r="CI171">
            <v>61272</v>
          </cell>
          <cell r="CJ171">
            <v>0</v>
          </cell>
          <cell r="CK171">
            <v>0</v>
          </cell>
          <cell r="CL171">
            <v>61272</v>
          </cell>
          <cell r="CM171">
            <v>704574</v>
          </cell>
          <cell r="CN171">
            <v>3201264.6</v>
          </cell>
          <cell r="CQ171">
            <v>70.938600000000008</v>
          </cell>
          <cell r="CR171">
            <v>0</v>
          </cell>
          <cell r="CS171">
            <v>0</v>
          </cell>
          <cell r="CT171">
            <v>70.938600000000008</v>
          </cell>
          <cell r="CU171">
            <v>70.938600000000008</v>
          </cell>
          <cell r="CV171">
            <v>20.712</v>
          </cell>
          <cell r="CW171">
            <v>10.356</v>
          </cell>
          <cell r="CX171">
            <v>20.712</v>
          </cell>
          <cell r="CY171">
            <v>51.78</v>
          </cell>
          <cell r="CZ171">
            <v>62.136000000000003</v>
          </cell>
          <cell r="DA171">
            <v>0</v>
          </cell>
          <cell r="DB171">
            <v>0</v>
          </cell>
          <cell r="DC171">
            <v>62.136000000000003</v>
          </cell>
          <cell r="DD171">
            <v>10.356</v>
          </cell>
          <cell r="DE171">
            <v>20.712</v>
          </cell>
          <cell r="DF171">
            <v>25.89</v>
          </cell>
          <cell r="DG171">
            <v>56.957999999999998</v>
          </cell>
          <cell r="DH171">
            <v>41.423999999999999</v>
          </cell>
          <cell r="DI171">
            <v>41.423999999999999</v>
          </cell>
          <cell r="DJ171">
            <v>51.78</v>
          </cell>
          <cell r="DK171">
            <v>134.62799999999999</v>
          </cell>
          <cell r="DL171">
            <v>305.50200000000001</v>
          </cell>
          <cell r="DM171">
            <v>108.738</v>
          </cell>
          <cell r="DN171">
            <v>10.356</v>
          </cell>
          <cell r="DO171">
            <v>22.463999999999999</v>
          </cell>
          <cell r="DP171">
            <v>141.55799999999999</v>
          </cell>
          <cell r="DQ171">
            <v>28.08</v>
          </cell>
          <cell r="DR171">
            <v>61.776000000000003</v>
          </cell>
          <cell r="DS171">
            <v>73.007999999999996</v>
          </cell>
          <cell r="DT171">
            <v>162.864</v>
          </cell>
          <cell r="DU171">
            <v>73.007999999999996</v>
          </cell>
          <cell r="DV171">
            <v>35.375999999999998</v>
          </cell>
          <cell r="DW171">
            <v>25.824000000000002</v>
          </cell>
          <cell r="DX171">
            <v>134.208</v>
          </cell>
          <cell r="DY171">
            <v>71.016000000000005</v>
          </cell>
          <cell r="DZ171">
            <v>25.824000000000002</v>
          </cell>
          <cell r="EA171">
            <v>90.384</v>
          </cell>
          <cell r="EB171">
            <v>187.22399999999999</v>
          </cell>
          <cell r="EC171">
            <v>625.85400000000004</v>
          </cell>
          <cell r="ED171">
            <v>83.927999999999997</v>
          </cell>
          <cell r="EE171">
            <v>45.192</v>
          </cell>
          <cell r="EF171">
            <v>58.103999999999999</v>
          </cell>
          <cell r="EG171">
            <v>187.22399999999999</v>
          </cell>
          <cell r="EH171">
            <v>90.384</v>
          </cell>
          <cell r="EI171">
            <v>51.648000000000003</v>
          </cell>
          <cell r="EJ171">
            <v>25.824000000000002</v>
          </cell>
          <cell r="EK171">
            <v>167.85599999999999</v>
          </cell>
          <cell r="EL171">
            <v>19.367999999999999</v>
          </cell>
          <cell r="EM171">
            <v>62.747999999999998</v>
          </cell>
          <cell r="EN171">
            <v>27.888000000000002</v>
          </cell>
          <cell r="EO171">
            <v>110.004</v>
          </cell>
          <cell r="EP171">
            <v>55.776000000000003</v>
          </cell>
          <cell r="EQ171">
            <v>125.496</v>
          </cell>
          <cell r="ER171">
            <v>53.676000000000002</v>
          </cell>
          <cell r="ES171">
            <v>234.94800000000001</v>
          </cell>
          <cell r="ET171">
            <v>700.03200000000004</v>
          </cell>
          <cell r="EU171">
            <v>76.680000000000007</v>
          </cell>
          <cell r="EV171">
            <v>84.347999999999999</v>
          </cell>
          <cell r="EW171">
            <v>53.676000000000002</v>
          </cell>
          <cell r="EX171">
            <v>214.70400000000001</v>
          </cell>
          <cell r="EY171">
            <v>53.676000000000002</v>
          </cell>
          <cell r="EZ171">
            <v>38.340000000000003</v>
          </cell>
          <cell r="FA171">
            <v>75.924000000000007</v>
          </cell>
          <cell r="FB171">
            <v>167.94</v>
          </cell>
          <cell r="FC171">
            <v>67.488</v>
          </cell>
          <cell r="FD171">
            <v>109.66800000000001</v>
          </cell>
          <cell r="FE171">
            <v>50.616</v>
          </cell>
          <cell r="FF171">
            <v>227.77199999999999</v>
          </cell>
          <cell r="FG171">
            <v>81.846000000000004</v>
          </cell>
          <cell r="FH171">
            <v>46.41</v>
          </cell>
          <cell r="FI171">
            <v>55.692</v>
          </cell>
          <cell r="FJ171">
            <v>183.94800000000001</v>
          </cell>
          <cell r="FK171">
            <v>794.36400000000003</v>
          </cell>
          <cell r="FL171">
            <v>55.692</v>
          </cell>
          <cell r="FM171">
            <v>37.128</v>
          </cell>
          <cell r="FN171">
            <v>64.974000000000004</v>
          </cell>
          <cell r="FO171">
            <v>157.79400000000001</v>
          </cell>
          <cell r="FP171">
            <v>120.666</v>
          </cell>
          <cell r="FQ171">
            <v>48.27</v>
          </cell>
          <cell r="FR171">
            <v>112.33199999999999</v>
          </cell>
          <cell r="FS171">
            <v>281.26799999999997</v>
          </cell>
          <cell r="FT171">
            <v>71.483999999999995</v>
          </cell>
          <cell r="FU171">
            <v>71.483999999999995</v>
          </cell>
          <cell r="FV171">
            <v>61.271999999999998</v>
          </cell>
          <cell r="FW171">
            <v>204.24</v>
          </cell>
          <cell r="FX171">
            <v>61.271999999999998</v>
          </cell>
          <cell r="FY171">
            <v>0</v>
          </cell>
          <cell r="FZ171">
            <v>0</v>
          </cell>
          <cell r="GA171">
            <v>61.271999999999998</v>
          </cell>
          <cell r="GB171">
            <v>704.57399999999996</v>
          </cell>
          <cell r="GC171">
            <v>3201.2646</v>
          </cell>
        </row>
        <row r="172">
          <cell r="A172" t="str">
            <v>VALLEY WHOLESALE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15534</v>
          </cell>
          <cell r="M172">
            <v>0</v>
          </cell>
          <cell r="N172">
            <v>15534</v>
          </cell>
          <cell r="O172">
            <v>15534</v>
          </cell>
          <cell r="P172">
            <v>10356</v>
          </cell>
          <cell r="Q172">
            <v>10356</v>
          </cell>
          <cell r="R172">
            <v>36246</v>
          </cell>
          <cell r="S172">
            <v>10356</v>
          </cell>
          <cell r="T172">
            <v>5178</v>
          </cell>
          <cell r="U172">
            <v>15534</v>
          </cell>
          <cell r="V172">
            <v>31068</v>
          </cell>
          <cell r="W172">
            <v>82848</v>
          </cell>
          <cell r="X172">
            <v>25890</v>
          </cell>
          <cell r="Y172">
            <v>10356</v>
          </cell>
          <cell r="Z172">
            <v>16848</v>
          </cell>
          <cell r="AA172">
            <v>53094</v>
          </cell>
          <cell r="AB172">
            <v>11232</v>
          </cell>
          <cell r="AC172">
            <v>11232</v>
          </cell>
          <cell r="AD172">
            <v>39312</v>
          </cell>
          <cell r="AE172">
            <v>61776</v>
          </cell>
          <cell r="AF172">
            <v>28080</v>
          </cell>
          <cell r="AG172">
            <v>39312</v>
          </cell>
          <cell r="AH172">
            <v>38736</v>
          </cell>
          <cell r="AI172">
            <v>106128</v>
          </cell>
          <cell r="AJ172">
            <v>51648</v>
          </cell>
          <cell r="AK172">
            <v>19368</v>
          </cell>
          <cell r="AL172">
            <v>38736</v>
          </cell>
          <cell r="AM172">
            <v>109752</v>
          </cell>
          <cell r="AN172">
            <v>330750</v>
          </cell>
          <cell r="AO172">
            <v>0</v>
          </cell>
          <cell r="AP172">
            <v>0</v>
          </cell>
          <cell r="AQ172">
            <v>19368</v>
          </cell>
          <cell r="AR172">
            <v>19368</v>
          </cell>
          <cell r="AS172">
            <v>19368</v>
          </cell>
          <cell r="AT172">
            <v>0</v>
          </cell>
          <cell r="AU172">
            <v>12912</v>
          </cell>
          <cell r="AV172">
            <v>32280</v>
          </cell>
          <cell r="AW172">
            <v>12912</v>
          </cell>
          <cell r="AX172">
            <v>6972</v>
          </cell>
          <cell r="AY172">
            <v>13944</v>
          </cell>
          <cell r="AZ172">
            <v>33828</v>
          </cell>
          <cell r="BA172">
            <v>6972</v>
          </cell>
          <cell r="BB172">
            <v>27888</v>
          </cell>
          <cell r="BC172">
            <v>7668</v>
          </cell>
          <cell r="BD172">
            <v>42528</v>
          </cell>
          <cell r="BE172">
            <v>128004</v>
          </cell>
          <cell r="BF172">
            <v>0</v>
          </cell>
          <cell r="BG172">
            <v>7668</v>
          </cell>
          <cell r="BH172">
            <v>7668</v>
          </cell>
          <cell r="BI172">
            <v>15336</v>
          </cell>
          <cell r="BJ172">
            <v>0</v>
          </cell>
          <cell r="BK172">
            <v>7668</v>
          </cell>
          <cell r="BL172">
            <v>16104</v>
          </cell>
          <cell r="BM172">
            <v>23772</v>
          </cell>
          <cell r="BN172">
            <v>8436</v>
          </cell>
          <cell r="BO172">
            <v>16872</v>
          </cell>
          <cell r="BP172">
            <v>8436</v>
          </cell>
          <cell r="BQ172">
            <v>33744</v>
          </cell>
          <cell r="BR172">
            <v>0</v>
          </cell>
          <cell r="BS172">
            <v>18564</v>
          </cell>
          <cell r="BT172">
            <v>18564</v>
          </cell>
          <cell r="BU172">
            <v>37128</v>
          </cell>
          <cell r="BV172">
            <v>109980</v>
          </cell>
          <cell r="BW172">
            <v>0</v>
          </cell>
          <cell r="BX172">
            <v>9282</v>
          </cell>
          <cell r="BY172">
            <v>18564</v>
          </cell>
          <cell r="BZ172">
            <v>27846</v>
          </cell>
          <cell r="CA172">
            <v>0</v>
          </cell>
          <cell r="CB172">
            <v>9282</v>
          </cell>
          <cell r="CC172">
            <v>10212</v>
          </cell>
          <cell r="CD172">
            <v>19494</v>
          </cell>
          <cell r="CE172">
            <v>0</v>
          </cell>
          <cell r="CF172">
            <v>0</v>
          </cell>
          <cell r="CG172">
            <v>10212</v>
          </cell>
          <cell r="CH172">
            <v>10212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57552</v>
          </cell>
          <cell r="CN172">
            <v>709134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15.534000000000001</v>
          </cell>
          <cell r="DB172">
            <v>0</v>
          </cell>
          <cell r="DC172">
            <v>15.534000000000001</v>
          </cell>
          <cell r="DD172">
            <v>15.534000000000001</v>
          </cell>
          <cell r="DE172">
            <v>10.356</v>
          </cell>
          <cell r="DF172">
            <v>10.356</v>
          </cell>
          <cell r="DG172">
            <v>36.246000000000002</v>
          </cell>
          <cell r="DH172">
            <v>10.356</v>
          </cell>
          <cell r="DI172">
            <v>5.1779999999999999</v>
          </cell>
          <cell r="DJ172">
            <v>15.534000000000001</v>
          </cell>
          <cell r="DK172">
            <v>31.068000000000001</v>
          </cell>
          <cell r="DL172">
            <v>82.847999999999999</v>
          </cell>
          <cell r="DM172">
            <v>25.89</v>
          </cell>
          <cell r="DN172">
            <v>10.356</v>
          </cell>
          <cell r="DO172">
            <v>16.847999999999999</v>
          </cell>
          <cell r="DP172">
            <v>53.094000000000001</v>
          </cell>
          <cell r="DQ172">
            <v>11.231999999999999</v>
          </cell>
          <cell r="DR172">
            <v>11.231999999999999</v>
          </cell>
          <cell r="DS172">
            <v>39.311999999999998</v>
          </cell>
          <cell r="DT172">
            <v>61.776000000000003</v>
          </cell>
          <cell r="DU172">
            <v>28.08</v>
          </cell>
          <cell r="DV172">
            <v>39.311999999999998</v>
          </cell>
          <cell r="DW172">
            <v>38.735999999999997</v>
          </cell>
          <cell r="DX172">
            <v>106.128</v>
          </cell>
          <cell r="DY172">
            <v>51.648000000000003</v>
          </cell>
          <cell r="DZ172">
            <v>19.367999999999999</v>
          </cell>
          <cell r="EA172">
            <v>38.735999999999997</v>
          </cell>
          <cell r="EB172">
            <v>109.752</v>
          </cell>
          <cell r="EC172">
            <v>330.75</v>
          </cell>
          <cell r="ED172">
            <v>0</v>
          </cell>
          <cell r="EE172">
            <v>0</v>
          </cell>
          <cell r="EF172">
            <v>19.367999999999999</v>
          </cell>
          <cell r="EG172">
            <v>19.367999999999999</v>
          </cell>
          <cell r="EH172">
            <v>19.367999999999999</v>
          </cell>
          <cell r="EI172">
            <v>0</v>
          </cell>
          <cell r="EJ172">
            <v>12.912000000000001</v>
          </cell>
          <cell r="EK172">
            <v>32.28</v>
          </cell>
          <cell r="EL172">
            <v>12.912000000000001</v>
          </cell>
          <cell r="EM172">
            <v>6.9720000000000004</v>
          </cell>
          <cell r="EN172">
            <v>13.944000000000001</v>
          </cell>
          <cell r="EO172">
            <v>33.828000000000003</v>
          </cell>
          <cell r="EP172">
            <v>6.9720000000000004</v>
          </cell>
          <cell r="EQ172">
            <v>27.888000000000002</v>
          </cell>
          <cell r="ER172">
            <v>7.6680000000000001</v>
          </cell>
          <cell r="ES172">
            <v>42.527999999999999</v>
          </cell>
          <cell r="ET172">
            <v>128.00399999999999</v>
          </cell>
          <cell r="EU172">
            <v>0</v>
          </cell>
          <cell r="EV172">
            <v>7.6680000000000001</v>
          </cell>
          <cell r="EW172">
            <v>7.6680000000000001</v>
          </cell>
          <cell r="EX172">
            <v>15.336</v>
          </cell>
          <cell r="EY172">
            <v>0</v>
          </cell>
          <cell r="EZ172">
            <v>7.6680000000000001</v>
          </cell>
          <cell r="FA172">
            <v>16.103999999999999</v>
          </cell>
          <cell r="FB172">
            <v>23.771999999999998</v>
          </cell>
          <cell r="FC172">
            <v>8.4359999999999999</v>
          </cell>
          <cell r="FD172">
            <v>16.872</v>
          </cell>
          <cell r="FE172">
            <v>8.4359999999999999</v>
          </cell>
          <cell r="FF172">
            <v>33.744</v>
          </cell>
          <cell r="FG172">
            <v>0</v>
          </cell>
          <cell r="FH172">
            <v>18.564</v>
          </cell>
          <cell r="FI172">
            <v>18.564</v>
          </cell>
          <cell r="FJ172">
            <v>37.128</v>
          </cell>
          <cell r="FK172">
            <v>109.98</v>
          </cell>
          <cell r="FL172">
            <v>0</v>
          </cell>
          <cell r="FM172">
            <v>9.282</v>
          </cell>
          <cell r="FN172">
            <v>18.564</v>
          </cell>
          <cell r="FO172">
            <v>27.846</v>
          </cell>
          <cell r="FP172">
            <v>0</v>
          </cell>
          <cell r="FQ172">
            <v>9.282</v>
          </cell>
          <cell r="FR172">
            <v>10.212</v>
          </cell>
          <cell r="FS172">
            <v>19.494</v>
          </cell>
          <cell r="FT172">
            <v>0</v>
          </cell>
          <cell r="FU172">
            <v>0</v>
          </cell>
          <cell r="FV172">
            <v>10.212</v>
          </cell>
          <cell r="FW172">
            <v>10.212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57.552</v>
          </cell>
          <cell r="GC172">
            <v>709.13400000000001</v>
          </cell>
        </row>
        <row r="173">
          <cell r="A173" t="str">
            <v>VALUE DRUG</v>
          </cell>
          <cell r="B173">
            <v>29514.6</v>
          </cell>
          <cell r="C173">
            <v>62136</v>
          </cell>
          <cell r="D173">
            <v>72492</v>
          </cell>
          <cell r="E173">
            <v>164142.6</v>
          </cell>
          <cell r="F173">
            <v>164142.6</v>
          </cell>
          <cell r="G173">
            <v>88026</v>
          </cell>
          <cell r="H173">
            <v>103560</v>
          </cell>
          <cell r="I173">
            <v>77670</v>
          </cell>
          <cell r="J173">
            <v>269256</v>
          </cell>
          <cell r="K173">
            <v>93204</v>
          </cell>
          <cell r="L173">
            <v>103560</v>
          </cell>
          <cell r="M173">
            <v>77670</v>
          </cell>
          <cell r="N173">
            <v>274434</v>
          </cell>
          <cell r="O173">
            <v>77670</v>
          </cell>
          <cell r="P173">
            <v>88026</v>
          </cell>
          <cell r="Q173">
            <v>51780</v>
          </cell>
          <cell r="R173">
            <v>217476</v>
          </cell>
          <cell r="S173">
            <v>82848</v>
          </cell>
          <cell r="T173">
            <v>88026</v>
          </cell>
          <cell r="U173">
            <v>93204</v>
          </cell>
          <cell r="V173">
            <v>264078</v>
          </cell>
          <cell r="W173">
            <v>1025244</v>
          </cell>
          <cell r="X173">
            <v>62136</v>
          </cell>
          <cell r="Y173">
            <v>67314</v>
          </cell>
          <cell r="Z173">
            <v>67392</v>
          </cell>
          <cell r="AA173">
            <v>196842</v>
          </cell>
          <cell r="AB173">
            <v>67392</v>
          </cell>
          <cell r="AC173">
            <v>106704</v>
          </cell>
          <cell r="AD173">
            <v>33696</v>
          </cell>
          <cell r="AE173">
            <v>207792</v>
          </cell>
          <cell r="AF173">
            <v>95472</v>
          </cell>
          <cell r="AG173">
            <v>50544</v>
          </cell>
          <cell r="AH173">
            <v>90384</v>
          </cell>
          <cell r="AI173">
            <v>236400</v>
          </cell>
          <cell r="AJ173">
            <v>77472</v>
          </cell>
          <cell r="AK173">
            <v>90384</v>
          </cell>
          <cell r="AL173">
            <v>83928</v>
          </cell>
          <cell r="AM173">
            <v>251784</v>
          </cell>
          <cell r="AN173">
            <v>892818</v>
          </cell>
          <cell r="AO173">
            <v>45192</v>
          </cell>
          <cell r="AP173">
            <v>0</v>
          </cell>
          <cell r="AQ173">
            <v>0</v>
          </cell>
          <cell r="AR173">
            <v>45192</v>
          </cell>
          <cell r="AS173">
            <v>6456</v>
          </cell>
          <cell r="AT173">
            <v>25824</v>
          </cell>
          <cell r="AU173">
            <v>6456</v>
          </cell>
          <cell r="AV173">
            <v>38736</v>
          </cell>
          <cell r="AW173">
            <v>12912</v>
          </cell>
          <cell r="AX173">
            <v>20916</v>
          </cell>
          <cell r="AY173">
            <v>0</v>
          </cell>
          <cell r="AZ173">
            <v>33828</v>
          </cell>
          <cell r="BA173">
            <v>6972</v>
          </cell>
          <cell r="BB173">
            <v>27888</v>
          </cell>
          <cell r="BC173">
            <v>7668</v>
          </cell>
          <cell r="BD173">
            <v>42528</v>
          </cell>
          <cell r="BE173">
            <v>160284</v>
          </cell>
          <cell r="BF173">
            <v>0</v>
          </cell>
          <cell r="BG173">
            <v>7668</v>
          </cell>
          <cell r="BH173">
            <v>0</v>
          </cell>
          <cell r="BI173">
            <v>7668</v>
          </cell>
          <cell r="BJ173">
            <v>7668</v>
          </cell>
          <cell r="BK173">
            <v>7668</v>
          </cell>
          <cell r="BL173">
            <v>8436</v>
          </cell>
          <cell r="BM173">
            <v>23772</v>
          </cell>
          <cell r="BN173">
            <v>0</v>
          </cell>
          <cell r="BO173">
            <v>8436</v>
          </cell>
          <cell r="BP173">
            <v>8436</v>
          </cell>
          <cell r="BQ173">
            <v>16872</v>
          </cell>
          <cell r="BR173">
            <v>9282</v>
          </cell>
          <cell r="BS173">
            <v>9282</v>
          </cell>
          <cell r="BT173">
            <v>9282</v>
          </cell>
          <cell r="BU173">
            <v>27846</v>
          </cell>
          <cell r="BV173">
            <v>76158</v>
          </cell>
          <cell r="BW173">
            <v>18564</v>
          </cell>
          <cell r="BX173">
            <v>27846</v>
          </cell>
          <cell r="BY173">
            <v>27846</v>
          </cell>
          <cell r="BZ173">
            <v>74256</v>
          </cell>
          <cell r="CA173">
            <v>37128</v>
          </cell>
          <cell r="CB173">
            <v>18564</v>
          </cell>
          <cell r="CC173">
            <v>40848</v>
          </cell>
          <cell r="CD173">
            <v>96540</v>
          </cell>
          <cell r="CE173">
            <v>20424</v>
          </cell>
          <cell r="CF173">
            <v>20424</v>
          </cell>
          <cell r="CG173">
            <v>20424</v>
          </cell>
          <cell r="CH173">
            <v>61272</v>
          </cell>
          <cell r="CI173">
            <v>43908</v>
          </cell>
          <cell r="CJ173">
            <v>0</v>
          </cell>
          <cell r="CK173">
            <v>0</v>
          </cell>
          <cell r="CL173">
            <v>43908</v>
          </cell>
          <cell r="CM173">
            <v>275976</v>
          </cell>
          <cell r="CN173">
            <v>2594622.6</v>
          </cell>
          <cell r="CQ173">
            <v>29.514599999999998</v>
          </cell>
          <cell r="CR173">
            <v>62.136000000000003</v>
          </cell>
          <cell r="CS173">
            <v>72.492000000000004</v>
          </cell>
          <cell r="CT173">
            <v>164.14260000000002</v>
          </cell>
          <cell r="CU173">
            <v>164.14260000000002</v>
          </cell>
          <cell r="CV173">
            <v>88.025999999999996</v>
          </cell>
          <cell r="CW173">
            <v>103.56</v>
          </cell>
          <cell r="CX173">
            <v>77.67</v>
          </cell>
          <cell r="CY173">
            <v>269.25599999999997</v>
          </cell>
          <cell r="CZ173">
            <v>93.203999999999994</v>
          </cell>
          <cell r="DA173">
            <v>103.56</v>
          </cell>
          <cell r="DB173">
            <v>77.67</v>
          </cell>
          <cell r="DC173">
            <v>274.43400000000003</v>
          </cell>
          <cell r="DD173">
            <v>77.67</v>
          </cell>
          <cell r="DE173">
            <v>88.025999999999996</v>
          </cell>
          <cell r="DF173">
            <v>51.78</v>
          </cell>
          <cell r="DG173">
            <v>217.476</v>
          </cell>
          <cell r="DH173">
            <v>82.847999999999999</v>
          </cell>
          <cell r="DI173">
            <v>88.025999999999996</v>
          </cell>
          <cell r="DJ173">
            <v>93.203999999999994</v>
          </cell>
          <cell r="DK173">
            <v>264.07799999999997</v>
          </cell>
          <cell r="DL173">
            <v>1025.2439999999999</v>
          </cell>
          <cell r="DM173">
            <v>62.136000000000003</v>
          </cell>
          <cell r="DN173">
            <v>67.313999999999993</v>
          </cell>
          <cell r="DO173">
            <v>67.391999999999996</v>
          </cell>
          <cell r="DP173">
            <v>196.84200000000001</v>
          </cell>
          <cell r="DQ173">
            <v>67.391999999999996</v>
          </cell>
          <cell r="DR173">
            <v>106.70399999999999</v>
          </cell>
          <cell r="DS173">
            <v>33.695999999999998</v>
          </cell>
          <cell r="DT173">
            <v>207.792</v>
          </cell>
          <cell r="DU173">
            <v>95.471999999999994</v>
          </cell>
          <cell r="DV173">
            <v>50.543999999999997</v>
          </cell>
          <cell r="DW173">
            <v>90.384</v>
          </cell>
          <cell r="DX173">
            <v>236.4</v>
          </cell>
          <cell r="DY173">
            <v>77.471999999999994</v>
          </cell>
          <cell r="DZ173">
            <v>90.384</v>
          </cell>
          <cell r="EA173">
            <v>83.927999999999997</v>
          </cell>
          <cell r="EB173">
            <v>251.78399999999999</v>
          </cell>
          <cell r="EC173">
            <v>892.81799999999998</v>
          </cell>
          <cell r="ED173">
            <v>45.192</v>
          </cell>
          <cell r="EE173">
            <v>0</v>
          </cell>
          <cell r="EF173">
            <v>0</v>
          </cell>
          <cell r="EG173">
            <v>45.192</v>
          </cell>
          <cell r="EH173">
            <v>6.4560000000000004</v>
          </cell>
          <cell r="EI173">
            <v>25.824000000000002</v>
          </cell>
          <cell r="EJ173">
            <v>6.4560000000000004</v>
          </cell>
          <cell r="EK173">
            <v>38.735999999999997</v>
          </cell>
          <cell r="EL173">
            <v>12.912000000000001</v>
          </cell>
          <cell r="EM173">
            <v>20.916</v>
          </cell>
          <cell r="EN173">
            <v>0</v>
          </cell>
          <cell r="EO173">
            <v>33.828000000000003</v>
          </cell>
          <cell r="EP173">
            <v>6.9720000000000004</v>
          </cell>
          <cell r="EQ173">
            <v>27.888000000000002</v>
          </cell>
          <cell r="ER173">
            <v>7.6680000000000001</v>
          </cell>
          <cell r="ES173">
            <v>42.527999999999999</v>
          </cell>
          <cell r="ET173">
            <v>160.28399999999999</v>
          </cell>
          <cell r="EU173">
            <v>0</v>
          </cell>
          <cell r="EV173">
            <v>7.6680000000000001</v>
          </cell>
          <cell r="EW173">
            <v>0</v>
          </cell>
          <cell r="EX173">
            <v>7.6680000000000001</v>
          </cell>
          <cell r="EY173">
            <v>7.6680000000000001</v>
          </cell>
          <cell r="EZ173">
            <v>7.6680000000000001</v>
          </cell>
          <cell r="FA173">
            <v>8.4359999999999999</v>
          </cell>
          <cell r="FB173">
            <v>23.771999999999998</v>
          </cell>
          <cell r="FC173">
            <v>0</v>
          </cell>
          <cell r="FD173">
            <v>8.4359999999999999</v>
          </cell>
          <cell r="FE173">
            <v>8.4359999999999999</v>
          </cell>
          <cell r="FF173">
            <v>16.872</v>
          </cell>
          <cell r="FG173">
            <v>9.282</v>
          </cell>
          <cell r="FH173">
            <v>9.282</v>
          </cell>
          <cell r="FI173">
            <v>9.282</v>
          </cell>
          <cell r="FJ173">
            <v>27.846</v>
          </cell>
          <cell r="FK173">
            <v>76.158000000000001</v>
          </cell>
          <cell r="FL173">
            <v>18.564</v>
          </cell>
          <cell r="FM173">
            <v>27.846</v>
          </cell>
          <cell r="FN173">
            <v>27.846</v>
          </cell>
          <cell r="FO173">
            <v>74.256</v>
          </cell>
          <cell r="FP173">
            <v>37.128</v>
          </cell>
          <cell r="FQ173">
            <v>18.564</v>
          </cell>
          <cell r="FR173">
            <v>40.847999999999999</v>
          </cell>
          <cell r="FS173">
            <v>96.54</v>
          </cell>
          <cell r="FT173">
            <v>20.423999999999999</v>
          </cell>
          <cell r="FU173">
            <v>20.423999999999999</v>
          </cell>
          <cell r="FV173">
            <v>20.423999999999999</v>
          </cell>
          <cell r="FW173">
            <v>61.271999999999998</v>
          </cell>
          <cell r="FX173">
            <v>43.908000000000001</v>
          </cell>
          <cell r="FY173">
            <v>0</v>
          </cell>
          <cell r="FZ173">
            <v>0</v>
          </cell>
          <cell r="GA173">
            <v>43.908000000000001</v>
          </cell>
          <cell r="GB173">
            <v>275.976</v>
          </cell>
          <cell r="GC173">
            <v>2594.6226000000001</v>
          </cell>
        </row>
        <row r="174">
          <cell r="A174" t="str">
            <v>Fentora 800 Mcg Total</v>
          </cell>
          <cell r="B174">
            <v>3715991.7</v>
          </cell>
          <cell r="C174">
            <v>2920392</v>
          </cell>
          <cell r="D174">
            <v>2604534</v>
          </cell>
          <cell r="E174">
            <v>9240917.6999999974</v>
          </cell>
          <cell r="F174">
            <v>9240917.6999999974</v>
          </cell>
          <cell r="G174">
            <v>4318452</v>
          </cell>
          <cell r="H174">
            <v>3660846</v>
          </cell>
          <cell r="I174">
            <v>3655668</v>
          </cell>
          <cell r="J174">
            <v>11634966</v>
          </cell>
          <cell r="K174">
            <v>4458258</v>
          </cell>
          <cell r="L174">
            <v>5379942</v>
          </cell>
          <cell r="M174">
            <v>4882854</v>
          </cell>
          <cell r="N174">
            <v>14721054</v>
          </cell>
          <cell r="O174">
            <v>5338518</v>
          </cell>
          <cell r="P174">
            <v>5742402</v>
          </cell>
          <cell r="Q174">
            <v>3899034</v>
          </cell>
          <cell r="R174">
            <v>14979954</v>
          </cell>
          <cell r="S174">
            <v>6803892</v>
          </cell>
          <cell r="T174">
            <v>5157288</v>
          </cell>
          <cell r="U174">
            <v>3143046</v>
          </cell>
          <cell r="V174">
            <v>15104226</v>
          </cell>
          <cell r="W174">
            <v>56440200</v>
          </cell>
          <cell r="X174">
            <v>9030432</v>
          </cell>
          <cell r="Y174">
            <v>4071342</v>
          </cell>
          <cell r="Z174">
            <v>4672512</v>
          </cell>
          <cell r="AA174">
            <v>17774286</v>
          </cell>
          <cell r="AB174">
            <v>6183216</v>
          </cell>
          <cell r="AC174">
            <v>5936112</v>
          </cell>
          <cell r="AD174">
            <v>4700592</v>
          </cell>
          <cell r="AE174">
            <v>16819920</v>
          </cell>
          <cell r="AF174">
            <v>7014384</v>
          </cell>
          <cell r="AG174">
            <v>5550768</v>
          </cell>
          <cell r="AH174">
            <v>5778120</v>
          </cell>
          <cell r="AI174">
            <v>18343272</v>
          </cell>
          <cell r="AJ174">
            <v>7895688</v>
          </cell>
          <cell r="AK174">
            <v>5661912</v>
          </cell>
          <cell r="AL174">
            <v>6972480</v>
          </cell>
          <cell r="AM174">
            <v>20530080</v>
          </cell>
          <cell r="AN174">
            <v>73467558</v>
          </cell>
          <cell r="AO174">
            <v>4919472</v>
          </cell>
          <cell r="AP174">
            <v>5803944</v>
          </cell>
          <cell r="AQ174">
            <v>6249408</v>
          </cell>
          <cell r="AR174">
            <v>16972824</v>
          </cell>
          <cell r="AS174">
            <v>6288144</v>
          </cell>
          <cell r="AT174">
            <v>5403672</v>
          </cell>
          <cell r="AU174">
            <v>5281008</v>
          </cell>
          <cell r="AV174">
            <v>16972824</v>
          </cell>
          <cell r="AW174">
            <v>6670032</v>
          </cell>
          <cell r="AX174">
            <v>5807676</v>
          </cell>
          <cell r="AY174">
            <v>6407268</v>
          </cell>
          <cell r="AZ174">
            <v>18884976</v>
          </cell>
          <cell r="BA174">
            <v>5863452</v>
          </cell>
          <cell r="BB174">
            <v>6177192</v>
          </cell>
          <cell r="BC174">
            <v>7318848</v>
          </cell>
          <cell r="BD174">
            <v>19359492</v>
          </cell>
          <cell r="BE174">
            <v>72190116</v>
          </cell>
          <cell r="BF174">
            <v>6195744</v>
          </cell>
          <cell r="BG174">
            <v>5866020</v>
          </cell>
          <cell r="BH174">
            <v>5942700</v>
          </cell>
          <cell r="BI174">
            <v>18004464</v>
          </cell>
          <cell r="BJ174">
            <v>5727996</v>
          </cell>
          <cell r="BK174">
            <v>5214240</v>
          </cell>
          <cell r="BL174">
            <v>7254768</v>
          </cell>
          <cell r="BM174">
            <v>18197004</v>
          </cell>
          <cell r="BN174">
            <v>6014868</v>
          </cell>
          <cell r="BO174">
            <v>6951264</v>
          </cell>
          <cell r="BP174">
            <v>5500272</v>
          </cell>
          <cell r="BQ174">
            <v>18466404</v>
          </cell>
          <cell r="BR174">
            <v>6124092</v>
          </cell>
          <cell r="BS174">
            <v>8307390</v>
          </cell>
          <cell r="BT174">
            <v>5634174</v>
          </cell>
          <cell r="BU174">
            <v>20065656</v>
          </cell>
          <cell r="BV174">
            <v>74733528</v>
          </cell>
          <cell r="BW174">
            <v>6293196</v>
          </cell>
          <cell r="BX174">
            <v>6051864</v>
          </cell>
          <cell r="BY174">
            <v>6181812</v>
          </cell>
          <cell r="BZ174">
            <v>18526872</v>
          </cell>
          <cell r="CA174">
            <v>6348888</v>
          </cell>
          <cell r="CB174">
            <v>7582878</v>
          </cell>
          <cell r="CC174">
            <v>5882112</v>
          </cell>
          <cell r="CD174">
            <v>19813878</v>
          </cell>
          <cell r="CE174">
            <v>5820840</v>
          </cell>
          <cell r="CF174">
            <v>7230096</v>
          </cell>
          <cell r="CG174">
            <v>6137412</v>
          </cell>
          <cell r="CH174">
            <v>19188348</v>
          </cell>
          <cell r="CI174">
            <v>7625622</v>
          </cell>
          <cell r="CJ174">
            <v>0</v>
          </cell>
          <cell r="CK174">
            <v>0</v>
          </cell>
          <cell r="CL174">
            <v>7625622</v>
          </cell>
          <cell r="CM174">
            <v>65154720</v>
          </cell>
          <cell r="CN174">
            <v>351227039.70000005</v>
          </cell>
          <cell r="CQ174">
            <v>3715.9917000000005</v>
          </cell>
          <cell r="CR174">
            <v>2920.3919999999998</v>
          </cell>
          <cell r="CS174">
            <v>2604.5340000000006</v>
          </cell>
          <cell r="CT174">
            <v>9240.9176999999981</v>
          </cell>
          <cell r="CU174">
            <v>9240.9176999999981</v>
          </cell>
          <cell r="CV174">
            <v>4318.4520000000002</v>
          </cell>
          <cell r="CW174">
            <v>3660.846</v>
          </cell>
          <cell r="CX174">
            <v>3655.6680000000001</v>
          </cell>
          <cell r="CY174">
            <v>11634.966</v>
          </cell>
          <cell r="CZ174">
            <v>4458.2579999999998</v>
          </cell>
          <cell r="DA174">
            <v>5379.942</v>
          </cell>
          <cell r="DB174">
            <v>4882.8540000000003</v>
          </cell>
          <cell r="DC174">
            <v>14721.054000000002</v>
          </cell>
          <cell r="DD174">
            <v>5338.5179999999991</v>
          </cell>
          <cell r="DE174">
            <v>5742.402</v>
          </cell>
          <cell r="DF174">
            <v>3899.0340000000001</v>
          </cell>
          <cell r="DG174">
            <v>14979.954</v>
          </cell>
          <cell r="DH174">
            <v>6803.891999999998</v>
          </cell>
          <cell r="DI174">
            <v>5157.2879999999986</v>
          </cell>
          <cell r="DJ174">
            <v>3143.0460000000012</v>
          </cell>
          <cell r="DK174">
            <v>15104.226000000001</v>
          </cell>
          <cell r="DL174">
            <v>56440.2</v>
          </cell>
          <cell r="DM174">
            <v>9030.4319999999971</v>
          </cell>
          <cell r="DN174">
            <v>4071.3420000000001</v>
          </cell>
          <cell r="DO174">
            <v>4672.5119999999988</v>
          </cell>
          <cell r="DP174">
            <v>17774.286000000004</v>
          </cell>
          <cell r="DQ174">
            <v>6183.2159999999994</v>
          </cell>
          <cell r="DR174">
            <v>5936.1119999999992</v>
          </cell>
          <cell r="DS174">
            <v>4700.5919999999996</v>
          </cell>
          <cell r="DT174">
            <v>16819.920000000002</v>
          </cell>
          <cell r="DU174">
            <v>7014.384</v>
          </cell>
          <cell r="DV174">
            <v>5550.768</v>
          </cell>
          <cell r="DW174">
            <v>5778.119999999999</v>
          </cell>
          <cell r="DX174">
            <v>18343.272000000001</v>
          </cell>
          <cell r="DY174">
            <v>7895.6880000000001</v>
          </cell>
          <cell r="DZ174">
            <v>5661.9119999999994</v>
          </cell>
          <cell r="EA174">
            <v>6972.4800000000014</v>
          </cell>
          <cell r="EB174">
            <v>20530.079999999998</v>
          </cell>
          <cell r="EC174">
            <v>73467.558000000005</v>
          </cell>
          <cell r="ED174">
            <v>4919.4720000000007</v>
          </cell>
          <cell r="EE174">
            <v>5803.9440000000004</v>
          </cell>
          <cell r="EF174">
            <v>6249.4080000000004</v>
          </cell>
          <cell r="EG174">
            <v>16972.823999999993</v>
          </cell>
          <cell r="EH174">
            <v>6288.1440000000021</v>
          </cell>
          <cell r="EI174">
            <v>5403.6720000000005</v>
          </cell>
          <cell r="EJ174">
            <v>5281.0080000000007</v>
          </cell>
          <cell r="EK174">
            <v>16972.823999999997</v>
          </cell>
          <cell r="EL174">
            <v>6670.032000000002</v>
          </cell>
          <cell r="EM174">
            <v>5807.6760000000004</v>
          </cell>
          <cell r="EN174">
            <v>6407.2680000000018</v>
          </cell>
          <cell r="EO174">
            <v>18884.976000000002</v>
          </cell>
          <cell r="EP174">
            <v>5863.4519999999993</v>
          </cell>
          <cell r="EQ174">
            <v>6177.192</v>
          </cell>
          <cell r="ER174">
            <v>7318.847999999999</v>
          </cell>
          <cell r="ES174">
            <v>19359.491999999995</v>
          </cell>
          <cell r="ET174">
            <v>72190.116000000009</v>
          </cell>
          <cell r="EU174">
            <v>6195.7440000000015</v>
          </cell>
          <cell r="EV174">
            <v>5866.0199999999986</v>
          </cell>
          <cell r="EW174">
            <v>5942.7000000000007</v>
          </cell>
          <cell r="EX174">
            <v>18004.464000000004</v>
          </cell>
          <cell r="EY174">
            <v>5727.996000000001</v>
          </cell>
          <cell r="EZ174">
            <v>5214.2399999999989</v>
          </cell>
          <cell r="FA174">
            <v>7254.7679999999991</v>
          </cell>
          <cell r="FB174">
            <v>18197.004000000004</v>
          </cell>
          <cell r="FC174">
            <v>6014.8679999999986</v>
          </cell>
          <cell r="FD174">
            <v>6951.2639999999992</v>
          </cell>
          <cell r="FE174">
            <v>5500.271999999999</v>
          </cell>
          <cell r="FF174">
            <v>18466.404000000002</v>
          </cell>
          <cell r="FG174">
            <v>6124.0919999999996</v>
          </cell>
          <cell r="FH174">
            <v>8307.39</v>
          </cell>
          <cell r="FI174">
            <v>5634.1739999999991</v>
          </cell>
          <cell r="FJ174">
            <v>20065.656000000003</v>
          </cell>
          <cell r="FK174">
            <v>74733.527999999991</v>
          </cell>
          <cell r="FL174">
            <v>6274.6320000000005</v>
          </cell>
          <cell r="FM174">
            <v>6024.0179999999991</v>
          </cell>
          <cell r="FN174">
            <v>6163.2480000000005</v>
          </cell>
          <cell r="FO174">
            <v>18461.898000000001</v>
          </cell>
          <cell r="FP174">
            <v>6348.8879999999999</v>
          </cell>
          <cell r="FQ174">
            <v>7582.8780000000015</v>
          </cell>
          <cell r="FR174">
            <v>5882.112000000001</v>
          </cell>
          <cell r="FS174">
            <v>19813.877999999997</v>
          </cell>
          <cell r="FT174">
            <v>5820.8400000000011</v>
          </cell>
          <cell r="FU174">
            <v>7230.0960000000014</v>
          </cell>
          <cell r="FV174">
            <v>6137.4120000000021</v>
          </cell>
          <cell r="FW174">
            <v>19188.347999999998</v>
          </cell>
          <cell r="FX174">
            <v>7625.6219999999994</v>
          </cell>
          <cell r="FY174">
            <v>0</v>
          </cell>
          <cell r="FZ174">
            <v>0</v>
          </cell>
          <cell r="GA174">
            <v>7625.6219999999994</v>
          </cell>
          <cell r="GB174">
            <v>65154.720000000008</v>
          </cell>
          <cell r="GC174">
            <v>351227.03969999996</v>
          </cell>
        </row>
      </sheetData>
      <sheetData sheetId="14">
        <row r="42">
          <cell r="A42" t="str">
            <v>Gabitril 2 Mg</v>
          </cell>
          <cell r="I42">
            <v>2008</v>
          </cell>
          <cell r="Z42">
            <v>2009</v>
          </cell>
          <cell r="AQ42">
            <v>2010</v>
          </cell>
          <cell r="BH42">
            <v>2011</v>
          </cell>
        </row>
        <row r="43">
          <cell r="A43" t="str">
            <v>Customer</v>
          </cell>
          <cell r="B43" t="str">
            <v>2001 Total</v>
          </cell>
          <cell r="C43" t="str">
            <v>2002 Total</v>
          </cell>
          <cell r="D43" t="str">
            <v>2003 Total</v>
          </cell>
          <cell r="E43" t="str">
            <v>2004 Total</v>
          </cell>
          <cell r="F43" t="str">
            <v>2005 Total</v>
          </cell>
          <cell r="G43" t="str">
            <v>2006 Total</v>
          </cell>
          <cell r="H43" t="str">
            <v>2007 Total</v>
          </cell>
          <cell r="I43" t="str">
            <v>JAN</v>
          </cell>
          <cell r="J43" t="str">
            <v>FEB</v>
          </cell>
          <cell r="K43" t="str">
            <v>MAR</v>
          </cell>
          <cell r="L43" t="str">
            <v>Q1 2008</v>
          </cell>
          <cell r="M43" t="str">
            <v>APR</v>
          </cell>
          <cell r="N43" t="str">
            <v>MAY</v>
          </cell>
          <cell r="O43" t="str">
            <v>JUN</v>
          </cell>
          <cell r="P43" t="str">
            <v>Q2 2008</v>
          </cell>
          <cell r="Q43" t="str">
            <v>JUL</v>
          </cell>
          <cell r="R43" t="str">
            <v>AUG</v>
          </cell>
          <cell r="S43" t="str">
            <v>SEP</v>
          </cell>
          <cell r="T43" t="str">
            <v>Q3 2008</v>
          </cell>
          <cell r="U43" t="str">
            <v>OCT</v>
          </cell>
          <cell r="V43" t="str">
            <v>NOV</v>
          </cell>
          <cell r="W43" t="str">
            <v>DEC</v>
          </cell>
          <cell r="X43" t="str">
            <v>Q4 2008</v>
          </cell>
          <cell r="Y43" t="str">
            <v>2008 Total</v>
          </cell>
          <cell r="Z43" t="str">
            <v>JAN</v>
          </cell>
          <cell r="AA43" t="str">
            <v>FEB</v>
          </cell>
          <cell r="AB43" t="str">
            <v>MAR</v>
          </cell>
          <cell r="AC43" t="str">
            <v>Q1 2009</v>
          </cell>
          <cell r="AD43" t="str">
            <v>APR</v>
          </cell>
          <cell r="AE43" t="str">
            <v>MAY</v>
          </cell>
          <cell r="AF43" t="str">
            <v>JUN</v>
          </cell>
          <cell r="AG43" t="str">
            <v>Q2 2009</v>
          </cell>
          <cell r="AH43" t="str">
            <v>JUL</v>
          </cell>
          <cell r="AI43" t="str">
            <v>AUG</v>
          </cell>
          <cell r="AJ43" t="str">
            <v>SEP</v>
          </cell>
          <cell r="AK43" t="str">
            <v>Q3 2009</v>
          </cell>
          <cell r="AL43" t="str">
            <v>OCT</v>
          </cell>
          <cell r="AM43" t="str">
            <v>NOV</v>
          </cell>
          <cell r="AN43" t="str">
            <v>DEC</v>
          </cell>
          <cell r="AO43" t="str">
            <v>Q4 2009</v>
          </cell>
          <cell r="AP43" t="str">
            <v>2009 Total</v>
          </cell>
          <cell r="AQ43" t="str">
            <v>JAN</v>
          </cell>
          <cell r="AR43" t="str">
            <v>FEB</v>
          </cell>
          <cell r="AS43" t="str">
            <v>MAR</v>
          </cell>
          <cell r="AT43" t="str">
            <v>Q1 2010</v>
          </cell>
          <cell r="AU43" t="str">
            <v>APR</v>
          </cell>
          <cell r="AV43" t="str">
            <v>MAY</v>
          </cell>
          <cell r="AW43" t="str">
            <v>JUN</v>
          </cell>
          <cell r="AX43" t="str">
            <v>Q2 2010</v>
          </cell>
          <cell r="AY43" t="str">
            <v>JUL</v>
          </cell>
          <cell r="AZ43" t="str">
            <v>AUG</v>
          </cell>
          <cell r="BA43" t="str">
            <v>SEP</v>
          </cell>
          <cell r="BB43" t="str">
            <v>Q3 2010</v>
          </cell>
          <cell r="BC43" t="str">
            <v>OCT</v>
          </cell>
          <cell r="BD43" t="str">
            <v>NOV</v>
          </cell>
          <cell r="BE43" t="str">
            <v>DEC</v>
          </cell>
          <cell r="BF43" t="str">
            <v>Q4 2010</v>
          </cell>
          <cell r="BG43" t="str">
            <v>2010 Total</v>
          </cell>
          <cell r="BH43" t="str">
            <v>JAN</v>
          </cell>
          <cell r="BI43" t="str">
            <v>FEB</v>
          </cell>
          <cell r="BJ43" t="str">
            <v>MAR</v>
          </cell>
          <cell r="BK43" t="str">
            <v>Q1 2011</v>
          </cell>
          <cell r="BL43" t="str">
            <v>APR</v>
          </cell>
          <cell r="BM43" t="str">
            <v>MAY</v>
          </cell>
          <cell r="BN43" t="str">
            <v>JUN</v>
          </cell>
          <cell r="BO43" t="str">
            <v>Q2 2011</v>
          </cell>
          <cell r="BP43" t="str">
            <v>JUL</v>
          </cell>
          <cell r="BQ43" t="str">
            <v>AUG</v>
          </cell>
          <cell r="BR43" t="str">
            <v>SEP</v>
          </cell>
          <cell r="BS43" t="str">
            <v>Q3 2011</v>
          </cell>
          <cell r="BT43" t="str">
            <v>OCT</v>
          </cell>
          <cell r="BU43" t="str">
            <v>NOV</v>
          </cell>
          <cell r="BV43" t="str">
            <v>DEC</v>
          </cell>
          <cell r="BW43" t="str">
            <v>Q4 2011</v>
          </cell>
          <cell r="BX43" t="str">
            <v>2011 Total</v>
          </cell>
          <cell r="BY43" t="str">
            <v>Grand Total</v>
          </cell>
        </row>
        <row r="44">
          <cell r="A44" t="str">
            <v>ABC</v>
          </cell>
          <cell r="B44">
            <v>756908.4</v>
          </cell>
          <cell r="C44">
            <v>2233140</v>
          </cell>
          <cell r="D44">
            <v>3133776</v>
          </cell>
          <cell r="E44">
            <v>5011446</v>
          </cell>
          <cell r="F44">
            <v>3411408</v>
          </cell>
          <cell r="G44">
            <v>2574000</v>
          </cell>
          <cell r="H44">
            <v>2344500</v>
          </cell>
          <cell r="I44">
            <v>190500</v>
          </cell>
          <cell r="J44">
            <v>137100</v>
          </cell>
          <cell r="K44">
            <v>240000</v>
          </cell>
          <cell r="L44">
            <v>567600</v>
          </cell>
          <cell r="M44">
            <v>272640</v>
          </cell>
          <cell r="N44">
            <v>165120</v>
          </cell>
          <cell r="O44">
            <v>197760</v>
          </cell>
          <cell r="P44">
            <v>635520</v>
          </cell>
          <cell r="Q44">
            <v>218880</v>
          </cell>
          <cell r="R44">
            <v>209376</v>
          </cell>
          <cell r="S44">
            <v>181056</v>
          </cell>
          <cell r="T44">
            <v>609312</v>
          </cell>
          <cell r="U44">
            <v>300288</v>
          </cell>
          <cell r="V44">
            <v>238464</v>
          </cell>
          <cell r="W44">
            <v>291456</v>
          </cell>
          <cell r="X44">
            <v>830208</v>
          </cell>
          <cell r="Y44">
            <v>2642640</v>
          </cell>
          <cell r="Z44">
            <v>176640</v>
          </cell>
          <cell r="AA44">
            <v>139104</v>
          </cell>
          <cell r="AB44">
            <v>253920</v>
          </cell>
          <cell r="AC44">
            <v>569664</v>
          </cell>
          <cell r="AD44">
            <v>165600</v>
          </cell>
          <cell r="AE44">
            <v>198720</v>
          </cell>
          <cell r="AF44">
            <v>216384</v>
          </cell>
          <cell r="AG44">
            <v>580704</v>
          </cell>
          <cell r="AH44">
            <v>158976</v>
          </cell>
          <cell r="AI44">
            <v>218592</v>
          </cell>
          <cell r="AJ44">
            <v>156768</v>
          </cell>
          <cell r="AK44">
            <v>534336</v>
          </cell>
          <cell r="AL44">
            <v>167808</v>
          </cell>
          <cell r="AM44">
            <v>220368</v>
          </cell>
          <cell r="AN44">
            <v>187110</v>
          </cell>
          <cell r="AO44">
            <v>575286</v>
          </cell>
          <cell r="AP44">
            <v>2259990</v>
          </cell>
          <cell r="AQ44">
            <v>216270</v>
          </cell>
          <cell r="AR44">
            <v>119928</v>
          </cell>
          <cell r="AS44">
            <v>194712</v>
          </cell>
          <cell r="AT44">
            <v>530910</v>
          </cell>
          <cell r="AU44">
            <v>90768</v>
          </cell>
          <cell r="AV44">
            <v>159576</v>
          </cell>
          <cell r="AW44">
            <v>213864</v>
          </cell>
          <cell r="AX44">
            <v>464208</v>
          </cell>
          <cell r="AY44">
            <v>144720</v>
          </cell>
          <cell r="AZ44">
            <v>176880</v>
          </cell>
          <cell r="BA44">
            <v>196176</v>
          </cell>
          <cell r="BB44">
            <v>517776</v>
          </cell>
          <cell r="BC44">
            <v>135072</v>
          </cell>
          <cell r="BD44">
            <v>186528</v>
          </cell>
          <cell r="BE44">
            <v>172056</v>
          </cell>
          <cell r="BF44">
            <v>493656</v>
          </cell>
          <cell r="BG44">
            <v>2006550</v>
          </cell>
          <cell r="BH44">
            <v>138288</v>
          </cell>
          <cell r="BI44">
            <v>138288</v>
          </cell>
          <cell r="BJ44">
            <v>221904</v>
          </cell>
          <cell r="BK44">
            <v>498480</v>
          </cell>
          <cell r="BL44">
            <v>147936</v>
          </cell>
          <cell r="BM44">
            <v>214680</v>
          </cell>
          <cell r="BN44">
            <v>131976</v>
          </cell>
          <cell r="BO44">
            <v>494592</v>
          </cell>
          <cell r="BP44">
            <v>147204</v>
          </cell>
          <cell r="BQ44">
            <v>181044</v>
          </cell>
          <cell r="BR44">
            <v>105900</v>
          </cell>
          <cell r="BS44">
            <v>434148</v>
          </cell>
          <cell r="BT44">
            <v>204600</v>
          </cell>
          <cell r="BU44">
            <v>0</v>
          </cell>
          <cell r="BV44">
            <v>0</v>
          </cell>
          <cell r="BW44">
            <v>204600</v>
          </cell>
          <cell r="BX44">
            <v>1631820</v>
          </cell>
          <cell r="BY44">
            <v>28006178.399999999</v>
          </cell>
        </row>
        <row r="45">
          <cell r="A45" t="str">
            <v>ANDA</v>
          </cell>
          <cell r="AW45">
            <v>3216</v>
          </cell>
          <cell r="AX45">
            <v>3216</v>
          </cell>
          <cell r="AY45">
            <v>0</v>
          </cell>
          <cell r="AZ45">
            <v>1608</v>
          </cell>
          <cell r="BA45">
            <v>1608</v>
          </cell>
          <cell r="BB45">
            <v>3216</v>
          </cell>
          <cell r="BC45">
            <v>0</v>
          </cell>
          <cell r="BD45">
            <v>0</v>
          </cell>
          <cell r="BE45">
            <v>1608</v>
          </cell>
          <cell r="BF45">
            <v>1608</v>
          </cell>
          <cell r="BG45">
            <v>8040</v>
          </cell>
          <cell r="BH45">
            <v>1608</v>
          </cell>
          <cell r="BI45">
            <v>0</v>
          </cell>
          <cell r="BJ45">
            <v>0</v>
          </cell>
          <cell r="BK45">
            <v>1608</v>
          </cell>
          <cell r="BL45">
            <v>1608</v>
          </cell>
          <cell r="BM45">
            <v>0</v>
          </cell>
          <cell r="BN45">
            <v>1692</v>
          </cell>
          <cell r="BO45">
            <v>3300</v>
          </cell>
          <cell r="BP45">
            <v>1692</v>
          </cell>
          <cell r="BQ45">
            <v>0</v>
          </cell>
          <cell r="BR45">
            <v>0</v>
          </cell>
          <cell r="BS45">
            <v>1692</v>
          </cell>
          <cell r="BT45">
            <v>1860</v>
          </cell>
          <cell r="BU45">
            <v>0</v>
          </cell>
          <cell r="BV45">
            <v>0</v>
          </cell>
          <cell r="BW45">
            <v>1860</v>
          </cell>
          <cell r="BX45">
            <v>8460</v>
          </cell>
          <cell r="BY45">
            <v>16500</v>
          </cell>
        </row>
        <row r="46">
          <cell r="A46" t="str">
            <v>BELLAMY</v>
          </cell>
          <cell r="C46">
            <v>1368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1368</v>
          </cell>
        </row>
        <row r="47">
          <cell r="A47" t="str">
            <v>BURLINGTON DRUG</v>
          </cell>
          <cell r="B47">
            <v>1755.6</v>
          </cell>
          <cell r="C47">
            <v>4104</v>
          </cell>
          <cell r="D47">
            <v>13608</v>
          </cell>
          <cell r="E47">
            <v>21594</v>
          </cell>
          <cell r="F47">
            <v>13770</v>
          </cell>
          <cell r="G47">
            <v>8400</v>
          </cell>
          <cell r="H47">
            <v>10500</v>
          </cell>
          <cell r="I47">
            <v>3000</v>
          </cell>
          <cell r="J47">
            <v>0</v>
          </cell>
          <cell r="K47">
            <v>0</v>
          </cell>
          <cell r="L47">
            <v>3000</v>
          </cell>
          <cell r="M47">
            <v>1920</v>
          </cell>
          <cell r="N47">
            <v>1920</v>
          </cell>
          <cell r="O47">
            <v>0</v>
          </cell>
          <cell r="P47">
            <v>3840</v>
          </cell>
          <cell r="Q47">
            <v>1920</v>
          </cell>
          <cell r="R47">
            <v>1920</v>
          </cell>
          <cell r="S47">
            <v>0</v>
          </cell>
          <cell r="T47">
            <v>3840</v>
          </cell>
          <cell r="U47">
            <v>0</v>
          </cell>
          <cell r="V47">
            <v>0</v>
          </cell>
          <cell r="W47">
            <v>2208</v>
          </cell>
          <cell r="X47">
            <v>2208</v>
          </cell>
          <cell r="Y47">
            <v>12888</v>
          </cell>
          <cell r="Z47">
            <v>2208</v>
          </cell>
          <cell r="AA47">
            <v>0</v>
          </cell>
          <cell r="AB47">
            <v>0</v>
          </cell>
          <cell r="AC47">
            <v>2208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2208</v>
          </cell>
          <cell r="AJ47">
            <v>0</v>
          </cell>
          <cell r="AK47">
            <v>2208</v>
          </cell>
          <cell r="AL47">
            <v>0</v>
          </cell>
          <cell r="AM47">
            <v>0</v>
          </cell>
          <cell r="AN47">
            <v>2430</v>
          </cell>
          <cell r="AO47">
            <v>2430</v>
          </cell>
          <cell r="AP47">
            <v>6846</v>
          </cell>
          <cell r="AQ47">
            <v>0</v>
          </cell>
          <cell r="AR47">
            <v>1464</v>
          </cell>
          <cell r="AS47">
            <v>0</v>
          </cell>
          <cell r="AT47">
            <v>1464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1608</v>
          </cell>
          <cell r="BB47">
            <v>1608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3072</v>
          </cell>
          <cell r="BH47">
            <v>1608</v>
          </cell>
          <cell r="BI47">
            <v>0</v>
          </cell>
          <cell r="BJ47">
            <v>1608</v>
          </cell>
          <cell r="BK47">
            <v>3216</v>
          </cell>
          <cell r="BL47">
            <v>0</v>
          </cell>
          <cell r="BM47">
            <v>1692</v>
          </cell>
          <cell r="BN47">
            <v>0</v>
          </cell>
          <cell r="BO47">
            <v>1692</v>
          </cell>
          <cell r="BP47">
            <v>1692</v>
          </cell>
          <cell r="BQ47">
            <v>0</v>
          </cell>
          <cell r="BR47">
            <v>1692</v>
          </cell>
          <cell r="BS47">
            <v>3384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8292</v>
          </cell>
          <cell r="BY47">
            <v>104829.6</v>
          </cell>
        </row>
        <row r="48">
          <cell r="A48" t="str">
            <v xml:space="preserve">CAPITAL WHOLESALE </v>
          </cell>
          <cell r="B48">
            <v>1248</v>
          </cell>
          <cell r="C48">
            <v>21336</v>
          </cell>
          <cell r="D48">
            <v>23400</v>
          </cell>
          <cell r="E48">
            <v>28512</v>
          </cell>
          <cell r="F48">
            <v>960</v>
          </cell>
          <cell r="G48">
            <v>1200</v>
          </cell>
          <cell r="H48">
            <v>1500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6624</v>
          </cell>
          <cell r="W48">
            <v>0</v>
          </cell>
          <cell r="X48">
            <v>6624</v>
          </cell>
          <cell r="Y48">
            <v>6624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1692</v>
          </cell>
          <cell r="BR48">
            <v>0</v>
          </cell>
          <cell r="BS48">
            <v>1692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1692</v>
          </cell>
          <cell r="BY48">
            <v>86472</v>
          </cell>
        </row>
        <row r="49">
          <cell r="A49" t="str">
            <v>CARDINAL</v>
          </cell>
          <cell r="B49">
            <v>1745845.4</v>
          </cell>
          <cell r="C49">
            <v>5049504</v>
          </cell>
          <cell r="D49">
            <v>7964160</v>
          </cell>
          <cell r="E49">
            <v>11104158</v>
          </cell>
          <cell r="F49">
            <v>9110292</v>
          </cell>
          <cell r="G49">
            <v>5457600</v>
          </cell>
          <cell r="H49">
            <v>4792800</v>
          </cell>
          <cell r="I49">
            <v>480000</v>
          </cell>
          <cell r="J49">
            <v>343680</v>
          </cell>
          <cell r="K49">
            <v>343680</v>
          </cell>
          <cell r="L49">
            <v>1167360</v>
          </cell>
          <cell r="M49">
            <v>458880</v>
          </cell>
          <cell r="N49">
            <v>499200</v>
          </cell>
          <cell r="O49">
            <v>364800</v>
          </cell>
          <cell r="P49">
            <v>1322880</v>
          </cell>
          <cell r="Q49">
            <v>574080</v>
          </cell>
          <cell r="R49">
            <v>394560</v>
          </cell>
          <cell r="S49">
            <v>397440</v>
          </cell>
          <cell r="T49">
            <v>1366080</v>
          </cell>
          <cell r="U49">
            <v>512256</v>
          </cell>
          <cell r="V49">
            <v>494592</v>
          </cell>
          <cell r="W49">
            <v>472512</v>
          </cell>
          <cell r="X49">
            <v>1479360</v>
          </cell>
          <cell r="Y49">
            <v>5335680</v>
          </cell>
          <cell r="Z49">
            <v>300288</v>
          </cell>
          <cell r="AA49">
            <v>337824</v>
          </cell>
          <cell r="AB49">
            <v>326784</v>
          </cell>
          <cell r="AC49">
            <v>964896</v>
          </cell>
          <cell r="AD49">
            <v>291456</v>
          </cell>
          <cell r="AE49">
            <v>348864</v>
          </cell>
          <cell r="AF49">
            <v>313536</v>
          </cell>
          <cell r="AG49">
            <v>953856</v>
          </cell>
          <cell r="AH49">
            <v>375360</v>
          </cell>
          <cell r="AI49">
            <v>295872</v>
          </cell>
          <cell r="AJ49">
            <v>406272</v>
          </cell>
          <cell r="AK49">
            <v>1077504</v>
          </cell>
          <cell r="AL49">
            <v>256128</v>
          </cell>
          <cell r="AM49">
            <v>264960</v>
          </cell>
          <cell r="AN49">
            <v>437796</v>
          </cell>
          <cell r="AO49">
            <v>958884</v>
          </cell>
          <cell r="AP49">
            <v>3955140</v>
          </cell>
          <cell r="AQ49">
            <v>272160</v>
          </cell>
          <cell r="AR49">
            <v>337416</v>
          </cell>
          <cell r="AS49">
            <v>35136</v>
          </cell>
          <cell r="AT49">
            <v>644712</v>
          </cell>
          <cell r="AU49">
            <v>286944</v>
          </cell>
          <cell r="AV49">
            <v>245952</v>
          </cell>
          <cell r="AW49">
            <v>334464</v>
          </cell>
          <cell r="AX49">
            <v>867360</v>
          </cell>
          <cell r="AY49">
            <v>250848</v>
          </cell>
          <cell r="AZ49">
            <v>366624</v>
          </cell>
          <cell r="BA49">
            <v>289440</v>
          </cell>
          <cell r="BB49">
            <v>906912</v>
          </cell>
          <cell r="BC49">
            <v>205824</v>
          </cell>
          <cell r="BD49">
            <v>283008</v>
          </cell>
          <cell r="BE49">
            <v>250848</v>
          </cell>
          <cell r="BF49">
            <v>739680</v>
          </cell>
          <cell r="BG49">
            <v>3158664</v>
          </cell>
          <cell r="BH49">
            <v>244416</v>
          </cell>
          <cell r="BI49">
            <v>263712</v>
          </cell>
          <cell r="BJ49">
            <v>353760</v>
          </cell>
          <cell r="BK49">
            <v>861888</v>
          </cell>
          <cell r="BL49">
            <v>180096</v>
          </cell>
          <cell r="BM49">
            <v>354048</v>
          </cell>
          <cell r="BN49">
            <v>182736</v>
          </cell>
          <cell r="BO49">
            <v>716880</v>
          </cell>
          <cell r="BP49">
            <v>291024</v>
          </cell>
          <cell r="BQ49">
            <v>351936</v>
          </cell>
          <cell r="BR49">
            <v>185424</v>
          </cell>
          <cell r="BS49">
            <v>828384</v>
          </cell>
          <cell r="BT49">
            <v>357120</v>
          </cell>
          <cell r="BU49">
            <v>0</v>
          </cell>
          <cell r="BV49">
            <v>0</v>
          </cell>
          <cell r="BW49">
            <v>357120</v>
          </cell>
          <cell r="BX49">
            <v>2764272</v>
          </cell>
          <cell r="BY49">
            <v>60438115.399999999</v>
          </cell>
        </row>
        <row r="50">
          <cell r="A50" t="str">
            <v>DAKOTA</v>
          </cell>
          <cell r="B50">
            <v>624</v>
          </cell>
          <cell r="C50">
            <v>15012</v>
          </cell>
          <cell r="D50">
            <v>8448</v>
          </cell>
          <cell r="E50">
            <v>5586</v>
          </cell>
          <cell r="F50">
            <v>7554</v>
          </cell>
          <cell r="G50">
            <v>12000</v>
          </cell>
          <cell r="H50">
            <v>6000</v>
          </cell>
          <cell r="I50">
            <v>0</v>
          </cell>
          <cell r="J50">
            <v>3000</v>
          </cell>
          <cell r="K50">
            <v>0</v>
          </cell>
          <cell r="L50">
            <v>3000</v>
          </cell>
          <cell r="M50">
            <v>0</v>
          </cell>
          <cell r="N50">
            <v>3840</v>
          </cell>
          <cell r="O50">
            <v>0</v>
          </cell>
          <cell r="P50">
            <v>3840</v>
          </cell>
          <cell r="Q50">
            <v>0</v>
          </cell>
          <cell r="R50">
            <v>0</v>
          </cell>
          <cell r="S50">
            <v>2208</v>
          </cell>
          <cell r="T50">
            <v>2208</v>
          </cell>
          <cell r="U50">
            <v>2208</v>
          </cell>
          <cell r="V50">
            <v>2208</v>
          </cell>
          <cell r="W50">
            <v>0</v>
          </cell>
          <cell r="X50">
            <v>4416</v>
          </cell>
          <cell r="Y50">
            <v>13464</v>
          </cell>
          <cell r="Z50">
            <v>4416</v>
          </cell>
          <cell r="AA50">
            <v>0</v>
          </cell>
          <cell r="AB50">
            <v>0</v>
          </cell>
          <cell r="AC50">
            <v>4416</v>
          </cell>
          <cell r="AD50">
            <v>2208</v>
          </cell>
          <cell r="AE50">
            <v>0</v>
          </cell>
          <cell r="AF50">
            <v>2208</v>
          </cell>
          <cell r="AG50">
            <v>4416</v>
          </cell>
          <cell r="AH50">
            <v>2208</v>
          </cell>
          <cell r="AI50">
            <v>0</v>
          </cell>
          <cell r="AJ50">
            <v>4416</v>
          </cell>
          <cell r="AK50">
            <v>6624</v>
          </cell>
          <cell r="AL50">
            <v>2208</v>
          </cell>
          <cell r="AM50">
            <v>0</v>
          </cell>
          <cell r="AN50">
            <v>4860</v>
          </cell>
          <cell r="AO50">
            <v>7068</v>
          </cell>
          <cell r="AP50">
            <v>22524</v>
          </cell>
          <cell r="AQ50">
            <v>0</v>
          </cell>
          <cell r="AR50">
            <v>1464</v>
          </cell>
          <cell r="AS50">
            <v>2928</v>
          </cell>
          <cell r="AT50">
            <v>4392</v>
          </cell>
          <cell r="AU50">
            <v>2928</v>
          </cell>
          <cell r="AV50">
            <v>1464</v>
          </cell>
          <cell r="AW50">
            <v>0</v>
          </cell>
          <cell r="AX50">
            <v>4392</v>
          </cell>
          <cell r="AY50">
            <v>6432</v>
          </cell>
          <cell r="AZ50">
            <v>1608</v>
          </cell>
          <cell r="BA50">
            <v>3216</v>
          </cell>
          <cell r="BB50">
            <v>11256</v>
          </cell>
          <cell r="BC50">
            <v>1608</v>
          </cell>
          <cell r="BD50">
            <v>1608</v>
          </cell>
          <cell r="BE50">
            <v>3216</v>
          </cell>
          <cell r="BF50">
            <v>6432</v>
          </cell>
          <cell r="BG50">
            <v>26472</v>
          </cell>
          <cell r="BH50">
            <v>1608</v>
          </cell>
          <cell r="BI50">
            <v>1608</v>
          </cell>
          <cell r="BJ50">
            <v>3216</v>
          </cell>
          <cell r="BK50">
            <v>6432</v>
          </cell>
          <cell r="BL50">
            <v>3216</v>
          </cell>
          <cell r="BM50">
            <v>3216</v>
          </cell>
          <cell r="BN50">
            <v>1692</v>
          </cell>
          <cell r="BO50">
            <v>8124</v>
          </cell>
          <cell r="BP50">
            <v>1692</v>
          </cell>
          <cell r="BQ50">
            <v>3384</v>
          </cell>
          <cell r="BR50">
            <v>0</v>
          </cell>
          <cell r="BS50">
            <v>5076</v>
          </cell>
          <cell r="BT50">
            <v>3720</v>
          </cell>
          <cell r="BU50">
            <v>0</v>
          </cell>
          <cell r="BV50">
            <v>0</v>
          </cell>
          <cell r="BW50">
            <v>3720</v>
          </cell>
          <cell r="BX50">
            <v>23352</v>
          </cell>
          <cell r="BY50">
            <v>141036</v>
          </cell>
        </row>
        <row r="51">
          <cell r="A51" t="str">
            <v>DIK Drug</v>
          </cell>
          <cell r="B51">
            <v>624</v>
          </cell>
          <cell r="D51">
            <v>5208</v>
          </cell>
          <cell r="E51">
            <v>27720</v>
          </cell>
          <cell r="F51">
            <v>10434</v>
          </cell>
          <cell r="G51">
            <v>7200</v>
          </cell>
          <cell r="H51">
            <v>10500</v>
          </cell>
          <cell r="I51">
            <v>3000</v>
          </cell>
          <cell r="J51">
            <v>0</v>
          </cell>
          <cell r="K51">
            <v>1920</v>
          </cell>
          <cell r="L51">
            <v>4920</v>
          </cell>
          <cell r="M51">
            <v>0</v>
          </cell>
          <cell r="N51">
            <v>0</v>
          </cell>
          <cell r="O51">
            <v>1920</v>
          </cell>
          <cell r="P51">
            <v>1920</v>
          </cell>
          <cell r="Q51">
            <v>3840</v>
          </cell>
          <cell r="R51">
            <v>0</v>
          </cell>
          <cell r="S51">
            <v>2208</v>
          </cell>
          <cell r="T51">
            <v>6048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12888</v>
          </cell>
          <cell r="Z51">
            <v>2208</v>
          </cell>
          <cell r="AA51">
            <v>0</v>
          </cell>
          <cell r="AB51">
            <v>0</v>
          </cell>
          <cell r="AC51">
            <v>2208</v>
          </cell>
          <cell r="AD51">
            <v>2208</v>
          </cell>
          <cell r="AE51">
            <v>0</v>
          </cell>
          <cell r="AF51">
            <v>0</v>
          </cell>
          <cell r="AG51">
            <v>2208</v>
          </cell>
          <cell r="AH51">
            <v>2208</v>
          </cell>
          <cell r="AI51">
            <v>0</v>
          </cell>
          <cell r="AJ51">
            <v>0</v>
          </cell>
          <cell r="AK51">
            <v>2208</v>
          </cell>
          <cell r="AL51">
            <v>0</v>
          </cell>
          <cell r="AM51">
            <v>0</v>
          </cell>
          <cell r="AN51">
            <v>2430</v>
          </cell>
          <cell r="AO51">
            <v>2430</v>
          </cell>
          <cell r="AP51">
            <v>9054</v>
          </cell>
          <cell r="AQ51">
            <v>0</v>
          </cell>
          <cell r="AR51">
            <v>1464</v>
          </cell>
          <cell r="AS51">
            <v>0</v>
          </cell>
          <cell r="AT51">
            <v>1464</v>
          </cell>
          <cell r="AU51">
            <v>0</v>
          </cell>
          <cell r="AV51">
            <v>2928</v>
          </cell>
          <cell r="AW51">
            <v>0</v>
          </cell>
          <cell r="AX51">
            <v>2928</v>
          </cell>
          <cell r="AY51">
            <v>1608</v>
          </cell>
          <cell r="AZ51">
            <v>0</v>
          </cell>
          <cell r="BA51">
            <v>1608</v>
          </cell>
          <cell r="BB51">
            <v>3216</v>
          </cell>
          <cell r="BC51">
            <v>0</v>
          </cell>
          <cell r="BD51">
            <v>1608</v>
          </cell>
          <cell r="BE51">
            <v>3216</v>
          </cell>
          <cell r="BF51">
            <v>4824</v>
          </cell>
          <cell r="BG51">
            <v>12432</v>
          </cell>
          <cell r="BH51">
            <v>1608</v>
          </cell>
          <cell r="BI51">
            <v>0</v>
          </cell>
          <cell r="BJ51">
            <v>1608</v>
          </cell>
          <cell r="BK51">
            <v>3216</v>
          </cell>
          <cell r="BL51">
            <v>1608</v>
          </cell>
          <cell r="BM51">
            <v>1692</v>
          </cell>
          <cell r="BN51">
            <v>5076</v>
          </cell>
          <cell r="BO51">
            <v>8376</v>
          </cell>
          <cell r="BP51">
            <v>1692</v>
          </cell>
          <cell r="BQ51">
            <v>3384</v>
          </cell>
          <cell r="BR51">
            <v>1860</v>
          </cell>
          <cell r="BS51">
            <v>6936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18528</v>
          </cell>
          <cell r="BY51">
            <v>114588</v>
          </cell>
        </row>
        <row r="52">
          <cell r="A52" t="str">
            <v>FRANK KERR</v>
          </cell>
          <cell r="B52">
            <v>8561.4</v>
          </cell>
          <cell r="C52">
            <v>14928</v>
          </cell>
          <cell r="D52">
            <v>21456</v>
          </cell>
          <cell r="E52">
            <v>28764</v>
          </cell>
          <cell r="F52">
            <v>68568</v>
          </cell>
          <cell r="G52">
            <v>49200</v>
          </cell>
          <cell r="H52">
            <v>37500</v>
          </cell>
          <cell r="I52">
            <v>4500</v>
          </cell>
          <cell r="J52">
            <v>0</v>
          </cell>
          <cell r="K52">
            <v>3840</v>
          </cell>
          <cell r="L52">
            <v>8340</v>
          </cell>
          <cell r="M52">
            <v>0</v>
          </cell>
          <cell r="N52">
            <v>3840</v>
          </cell>
          <cell r="O52">
            <v>1920</v>
          </cell>
          <cell r="P52">
            <v>5760</v>
          </cell>
          <cell r="Q52">
            <v>0</v>
          </cell>
          <cell r="R52">
            <v>0</v>
          </cell>
          <cell r="S52">
            <v>2208</v>
          </cell>
          <cell r="T52">
            <v>2208</v>
          </cell>
          <cell r="U52">
            <v>4416</v>
          </cell>
          <cell r="V52">
            <v>0</v>
          </cell>
          <cell r="W52">
            <v>8832</v>
          </cell>
          <cell r="X52">
            <v>13248</v>
          </cell>
          <cell r="Y52">
            <v>29556</v>
          </cell>
          <cell r="Z52">
            <v>0</v>
          </cell>
          <cell r="AA52">
            <v>2208</v>
          </cell>
          <cell r="AB52">
            <v>4416</v>
          </cell>
          <cell r="AC52">
            <v>6624</v>
          </cell>
          <cell r="AD52">
            <v>4416</v>
          </cell>
          <cell r="AE52">
            <v>0</v>
          </cell>
          <cell r="AF52">
            <v>0</v>
          </cell>
          <cell r="AG52">
            <v>4416</v>
          </cell>
          <cell r="AH52">
            <v>2208</v>
          </cell>
          <cell r="AI52">
            <v>0</v>
          </cell>
          <cell r="AJ52">
            <v>2208</v>
          </cell>
          <cell r="AK52">
            <v>4416</v>
          </cell>
          <cell r="AL52">
            <v>0</v>
          </cell>
          <cell r="AM52">
            <v>6624</v>
          </cell>
          <cell r="AN52">
            <v>2430</v>
          </cell>
          <cell r="AO52">
            <v>9054</v>
          </cell>
          <cell r="AP52">
            <v>24510</v>
          </cell>
          <cell r="AQ52">
            <v>0</v>
          </cell>
          <cell r="AR52">
            <v>5856</v>
          </cell>
          <cell r="AS52">
            <v>0</v>
          </cell>
          <cell r="AT52">
            <v>5856</v>
          </cell>
          <cell r="AU52">
            <v>0</v>
          </cell>
          <cell r="AV52">
            <v>4392</v>
          </cell>
          <cell r="AW52">
            <v>4824</v>
          </cell>
          <cell r="AX52">
            <v>9216</v>
          </cell>
          <cell r="AY52">
            <v>0</v>
          </cell>
          <cell r="AZ52">
            <v>0</v>
          </cell>
          <cell r="BA52">
            <v>4824</v>
          </cell>
          <cell r="BB52">
            <v>4824</v>
          </cell>
          <cell r="BC52">
            <v>0</v>
          </cell>
          <cell r="BD52">
            <v>0</v>
          </cell>
          <cell r="BE52">
            <v>8040</v>
          </cell>
          <cell r="BF52">
            <v>8040</v>
          </cell>
          <cell r="BG52">
            <v>27936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1608</v>
          </cell>
          <cell r="BM52">
            <v>1608</v>
          </cell>
          <cell r="BN52">
            <v>0</v>
          </cell>
          <cell r="BO52">
            <v>3216</v>
          </cell>
          <cell r="BP52">
            <v>5076</v>
          </cell>
          <cell r="BQ52">
            <v>5076</v>
          </cell>
          <cell r="BR52">
            <v>0</v>
          </cell>
          <cell r="BS52">
            <v>10152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13368</v>
          </cell>
          <cell r="BY52">
            <v>324347.40000000002</v>
          </cell>
        </row>
        <row r="53">
          <cell r="A53" t="str">
            <v>HARVARD</v>
          </cell>
          <cell r="B53">
            <v>11323.6</v>
          </cell>
          <cell r="C53">
            <v>11628</v>
          </cell>
          <cell r="D53">
            <v>13104</v>
          </cell>
          <cell r="E53">
            <v>23052</v>
          </cell>
          <cell r="F53">
            <v>11268</v>
          </cell>
          <cell r="G53">
            <v>7200</v>
          </cell>
          <cell r="H53">
            <v>6000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1920</v>
          </cell>
          <cell r="O53">
            <v>0</v>
          </cell>
          <cell r="P53">
            <v>1920</v>
          </cell>
          <cell r="Q53">
            <v>0</v>
          </cell>
          <cell r="R53">
            <v>0</v>
          </cell>
          <cell r="S53">
            <v>4416</v>
          </cell>
          <cell r="T53">
            <v>4416</v>
          </cell>
          <cell r="U53">
            <v>0</v>
          </cell>
          <cell r="V53">
            <v>2208</v>
          </cell>
          <cell r="W53">
            <v>0</v>
          </cell>
          <cell r="X53">
            <v>2208</v>
          </cell>
          <cell r="Y53">
            <v>8544</v>
          </cell>
          <cell r="Z53">
            <v>2208</v>
          </cell>
          <cell r="AA53">
            <v>0</v>
          </cell>
          <cell r="AB53">
            <v>0</v>
          </cell>
          <cell r="AC53">
            <v>2208</v>
          </cell>
          <cell r="AD53">
            <v>2208</v>
          </cell>
          <cell r="AE53">
            <v>0</v>
          </cell>
          <cell r="AF53">
            <v>2208</v>
          </cell>
          <cell r="AG53">
            <v>4416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2208</v>
          </cell>
          <cell r="AM53">
            <v>0</v>
          </cell>
          <cell r="AN53">
            <v>0</v>
          </cell>
          <cell r="AO53">
            <v>2208</v>
          </cell>
          <cell r="AP53">
            <v>8832</v>
          </cell>
          <cell r="AQ53">
            <v>2430</v>
          </cell>
          <cell r="AR53">
            <v>0</v>
          </cell>
          <cell r="AS53">
            <v>1464</v>
          </cell>
          <cell r="AT53">
            <v>3894</v>
          </cell>
          <cell r="AU53">
            <v>0</v>
          </cell>
          <cell r="AV53">
            <v>1464</v>
          </cell>
          <cell r="AW53">
            <v>1608</v>
          </cell>
          <cell r="AX53">
            <v>3072</v>
          </cell>
          <cell r="AY53">
            <v>0</v>
          </cell>
          <cell r="AZ53">
            <v>1608</v>
          </cell>
          <cell r="BA53">
            <v>0</v>
          </cell>
          <cell r="BB53">
            <v>1608</v>
          </cell>
          <cell r="BC53">
            <v>0</v>
          </cell>
          <cell r="BD53">
            <v>3216</v>
          </cell>
          <cell r="BE53">
            <v>0</v>
          </cell>
          <cell r="BF53">
            <v>3216</v>
          </cell>
          <cell r="BG53">
            <v>11790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112741.6</v>
          </cell>
        </row>
        <row r="54">
          <cell r="A54" t="str">
            <v>HD SMITH</v>
          </cell>
          <cell r="B54">
            <v>21041.4</v>
          </cell>
          <cell r="C54">
            <v>114420</v>
          </cell>
          <cell r="D54">
            <v>134304</v>
          </cell>
          <cell r="E54">
            <v>247518</v>
          </cell>
          <cell r="F54">
            <v>185010</v>
          </cell>
          <cell r="G54">
            <v>192000</v>
          </cell>
          <cell r="H54">
            <v>171000</v>
          </cell>
          <cell r="I54">
            <v>21000</v>
          </cell>
          <cell r="J54">
            <v>14760</v>
          </cell>
          <cell r="K54">
            <v>5760</v>
          </cell>
          <cell r="L54">
            <v>41520</v>
          </cell>
          <cell r="M54">
            <v>9600</v>
          </cell>
          <cell r="N54">
            <v>19200</v>
          </cell>
          <cell r="O54">
            <v>9600</v>
          </cell>
          <cell r="P54">
            <v>38400</v>
          </cell>
          <cell r="Q54">
            <v>19200</v>
          </cell>
          <cell r="R54">
            <v>20064</v>
          </cell>
          <cell r="S54">
            <v>15456</v>
          </cell>
          <cell r="T54">
            <v>54720</v>
          </cell>
          <cell r="U54">
            <v>15456</v>
          </cell>
          <cell r="V54">
            <v>17664</v>
          </cell>
          <cell r="W54">
            <v>17664</v>
          </cell>
          <cell r="X54">
            <v>50784</v>
          </cell>
          <cell r="Y54">
            <v>185424</v>
          </cell>
          <cell r="Z54">
            <v>22080</v>
          </cell>
          <cell r="AA54">
            <v>11040</v>
          </cell>
          <cell r="AB54">
            <v>13248</v>
          </cell>
          <cell r="AC54">
            <v>46368</v>
          </cell>
          <cell r="AD54">
            <v>8832</v>
          </cell>
          <cell r="AE54">
            <v>19872</v>
          </cell>
          <cell r="AF54">
            <v>19872</v>
          </cell>
          <cell r="AG54">
            <v>48576</v>
          </cell>
          <cell r="AH54">
            <v>13248</v>
          </cell>
          <cell r="AI54">
            <v>8832</v>
          </cell>
          <cell r="AJ54">
            <v>15456</v>
          </cell>
          <cell r="AK54">
            <v>37536</v>
          </cell>
          <cell r="AL54">
            <v>8832</v>
          </cell>
          <cell r="AM54">
            <v>11040</v>
          </cell>
          <cell r="AN54">
            <v>7290</v>
          </cell>
          <cell r="AO54">
            <v>27162</v>
          </cell>
          <cell r="AP54">
            <v>159642</v>
          </cell>
          <cell r="AQ54">
            <v>12150</v>
          </cell>
          <cell r="AR54">
            <v>11682</v>
          </cell>
          <cell r="AS54">
            <v>11712</v>
          </cell>
          <cell r="AT54">
            <v>35544</v>
          </cell>
          <cell r="AU54">
            <v>14640</v>
          </cell>
          <cell r="AV54">
            <v>13176</v>
          </cell>
          <cell r="AW54">
            <v>14472</v>
          </cell>
          <cell r="AX54">
            <v>42288</v>
          </cell>
          <cell r="AY54">
            <v>8040</v>
          </cell>
          <cell r="AZ54">
            <v>4824</v>
          </cell>
          <cell r="BA54">
            <v>12864</v>
          </cell>
          <cell r="BB54">
            <v>25728</v>
          </cell>
          <cell r="BC54">
            <v>9648</v>
          </cell>
          <cell r="BD54">
            <v>14472</v>
          </cell>
          <cell r="BE54">
            <v>6432</v>
          </cell>
          <cell r="BF54">
            <v>30552</v>
          </cell>
          <cell r="BG54">
            <v>134112</v>
          </cell>
          <cell r="BH54">
            <v>14472</v>
          </cell>
          <cell r="BI54">
            <v>16080</v>
          </cell>
          <cell r="BJ54">
            <v>6432</v>
          </cell>
          <cell r="BK54">
            <v>36984</v>
          </cell>
          <cell r="BL54">
            <v>9648</v>
          </cell>
          <cell r="BM54">
            <v>4908</v>
          </cell>
          <cell r="BN54">
            <v>10152</v>
          </cell>
          <cell r="BO54">
            <v>24708</v>
          </cell>
          <cell r="BP54">
            <v>11844</v>
          </cell>
          <cell r="BQ54">
            <v>11844</v>
          </cell>
          <cell r="BR54">
            <v>6936</v>
          </cell>
          <cell r="BS54">
            <v>30624</v>
          </cell>
          <cell r="BT54">
            <v>14880</v>
          </cell>
          <cell r="BU54">
            <v>0</v>
          </cell>
          <cell r="BV54">
            <v>0</v>
          </cell>
          <cell r="BW54">
            <v>14880</v>
          </cell>
          <cell r="BX54">
            <v>107196</v>
          </cell>
          <cell r="BY54">
            <v>1651667.4</v>
          </cell>
        </row>
        <row r="55">
          <cell r="A55" t="str">
            <v>INDEPENDENT DRUG CO</v>
          </cell>
          <cell r="B55">
            <v>624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624</v>
          </cell>
        </row>
        <row r="56">
          <cell r="A56" t="str">
            <v>KING</v>
          </cell>
          <cell r="D56">
            <v>3624</v>
          </cell>
          <cell r="E56">
            <v>1584</v>
          </cell>
          <cell r="F56">
            <v>5154</v>
          </cell>
          <cell r="G56">
            <v>2400</v>
          </cell>
          <cell r="H56">
            <v>1500</v>
          </cell>
          <cell r="I56">
            <v>1500</v>
          </cell>
          <cell r="J56">
            <v>0</v>
          </cell>
          <cell r="K56">
            <v>0</v>
          </cell>
          <cell r="L56">
            <v>1500</v>
          </cell>
          <cell r="M56">
            <v>0</v>
          </cell>
          <cell r="N56">
            <v>1920</v>
          </cell>
          <cell r="O56">
            <v>0</v>
          </cell>
          <cell r="P56">
            <v>1920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3420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17682</v>
          </cell>
        </row>
        <row r="57">
          <cell r="A57" t="str">
            <v>KINRAY</v>
          </cell>
          <cell r="B57">
            <v>51950.400000000001</v>
          </cell>
          <cell r="C57">
            <v>173760</v>
          </cell>
          <cell r="D57">
            <v>211848</v>
          </cell>
          <cell r="E57">
            <v>380256</v>
          </cell>
          <cell r="F57">
            <v>284520</v>
          </cell>
          <cell r="G57">
            <v>165600</v>
          </cell>
          <cell r="H57">
            <v>136500</v>
          </cell>
          <cell r="I57">
            <v>16500</v>
          </cell>
          <cell r="J57">
            <v>7260</v>
          </cell>
          <cell r="K57">
            <v>9600</v>
          </cell>
          <cell r="L57">
            <v>33360</v>
          </cell>
          <cell r="M57">
            <v>15360</v>
          </cell>
          <cell r="N57">
            <v>13440</v>
          </cell>
          <cell r="O57">
            <v>15360</v>
          </cell>
          <cell r="P57">
            <v>44160</v>
          </cell>
          <cell r="Q57">
            <v>5760</v>
          </cell>
          <cell r="R57">
            <v>13728</v>
          </cell>
          <cell r="S57">
            <v>19872</v>
          </cell>
          <cell r="T57">
            <v>39360</v>
          </cell>
          <cell r="U57">
            <v>8832</v>
          </cell>
          <cell r="V57">
            <v>11040</v>
          </cell>
          <cell r="W57">
            <v>13248</v>
          </cell>
          <cell r="X57">
            <v>33120</v>
          </cell>
          <cell r="Y57">
            <v>150000</v>
          </cell>
          <cell r="Z57">
            <v>13248</v>
          </cell>
          <cell r="AA57">
            <v>8832</v>
          </cell>
          <cell r="AB57">
            <v>15456</v>
          </cell>
          <cell r="AC57">
            <v>37536</v>
          </cell>
          <cell r="AD57">
            <v>15456</v>
          </cell>
          <cell r="AE57">
            <v>11040</v>
          </cell>
          <cell r="AF57">
            <v>17664</v>
          </cell>
          <cell r="AG57">
            <v>44160</v>
          </cell>
          <cell r="AH57">
            <v>13248</v>
          </cell>
          <cell r="AI57">
            <v>6624</v>
          </cell>
          <cell r="AJ57">
            <v>11040</v>
          </cell>
          <cell r="AK57">
            <v>30912</v>
          </cell>
          <cell r="AL57">
            <v>8832</v>
          </cell>
          <cell r="AM57">
            <v>11262</v>
          </cell>
          <cell r="AN57">
            <v>17010</v>
          </cell>
          <cell r="AO57">
            <v>37104</v>
          </cell>
          <cell r="AP57">
            <v>149712</v>
          </cell>
          <cell r="AQ57">
            <v>14580</v>
          </cell>
          <cell r="AR57">
            <v>5856</v>
          </cell>
          <cell r="AS57">
            <v>5856</v>
          </cell>
          <cell r="AT57">
            <v>26292</v>
          </cell>
          <cell r="AU57">
            <v>7320</v>
          </cell>
          <cell r="AV57">
            <v>7320</v>
          </cell>
          <cell r="AW57">
            <v>19296</v>
          </cell>
          <cell r="AX57">
            <v>33936</v>
          </cell>
          <cell r="AY57">
            <v>3216</v>
          </cell>
          <cell r="AZ57">
            <v>14472</v>
          </cell>
          <cell r="BA57">
            <v>12864</v>
          </cell>
          <cell r="BB57">
            <v>30552</v>
          </cell>
          <cell r="BC57">
            <v>6432</v>
          </cell>
          <cell r="BD57">
            <v>9648</v>
          </cell>
          <cell r="BE57">
            <v>11256</v>
          </cell>
          <cell r="BF57">
            <v>27336</v>
          </cell>
          <cell r="BG57">
            <v>118116</v>
          </cell>
          <cell r="BH57">
            <v>9648</v>
          </cell>
          <cell r="BI57">
            <v>4824</v>
          </cell>
          <cell r="BJ57">
            <v>36984</v>
          </cell>
          <cell r="BK57">
            <v>51456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11844</v>
          </cell>
          <cell r="BQ57">
            <v>0</v>
          </cell>
          <cell r="BR57">
            <v>0</v>
          </cell>
          <cell r="BS57">
            <v>11844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63300</v>
          </cell>
          <cell r="BY57">
            <v>1885562.4</v>
          </cell>
        </row>
        <row r="58">
          <cell r="A58" t="str">
            <v>LOUISIANA WHOLESALE</v>
          </cell>
          <cell r="B58">
            <v>624</v>
          </cell>
          <cell r="C58">
            <v>8208</v>
          </cell>
          <cell r="D58">
            <v>15888</v>
          </cell>
          <cell r="E58">
            <v>33684</v>
          </cell>
          <cell r="F58">
            <v>45096</v>
          </cell>
          <cell r="G58">
            <v>19200</v>
          </cell>
          <cell r="H58">
            <v>3000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125700</v>
          </cell>
        </row>
        <row r="59">
          <cell r="A59" t="str">
            <v>MCKESSON</v>
          </cell>
          <cell r="B59">
            <v>1279234.8</v>
          </cell>
          <cell r="C59">
            <v>4041660</v>
          </cell>
          <cell r="D59">
            <v>6149280</v>
          </cell>
          <cell r="E59">
            <v>8957442</v>
          </cell>
          <cell r="F59">
            <v>7158516</v>
          </cell>
          <cell r="G59">
            <v>4879200</v>
          </cell>
          <cell r="H59">
            <v>4797000</v>
          </cell>
          <cell r="I59">
            <v>210000</v>
          </cell>
          <cell r="J59">
            <v>325380</v>
          </cell>
          <cell r="K59">
            <v>353280</v>
          </cell>
          <cell r="L59">
            <v>888660</v>
          </cell>
          <cell r="M59">
            <v>366720</v>
          </cell>
          <cell r="N59">
            <v>516480</v>
          </cell>
          <cell r="O59">
            <v>326400</v>
          </cell>
          <cell r="P59">
            <v>1209600</v>
          </cell>
          <cell r="Q59">
            <v>593280</v>
          </cell>
          <cell r="R59">
            <v>322944</v>
          </cell>
          <cell r="S59">
            <v>340032</v>
          </cell>
          <cell r="T59">
            <v>1256256</v>
          </cell>
          <cell r="U59">
            <v>379776</v>
          </cell>
          <cell r="V59">
            <v>291456</v>
          </cell>
          <cell r="W59">
            <v>423936</v>
          </cell>
          <cell r="X59">
            <v>1095168</v>
          </cell>
          <cell r="Y59">
            <v>4449684</v>
          </cell>
          <cell r="Z59">
            <v>410688</v>
          </cell>
          <cell r="AA59">
            <v>278208</v>
          </cell>
          <cell r="AB59">
            <v>450432</v>
          </cell>
          <cell r="AC59">
            <v>1139328</v>
          </cell>
          <cell r="AD59">
            <v>370944</v>
          </cell>
          <cell r="AE59">
            <v>251712</v>
          </cell>
          <cell r="AF59">
            <v>260544</v>
          </cell>
          <cell r="AG59">
            <v>883200</v>
          </cell>
          <cell r="AH59">
            <v>313536</v>
          </cell>
          <cell r="AI59">
            <v>313536</v>
          </cell>
          <cell r="AJ59">
            <v>273792</v>
          </cell>
          <cell r="AK59">
            <v>900864</v>
          </cell>
          <cell r="AL59">
            <v>282624</v>
          </cell>
          <cell r="AM59">
            <v>347112</v>
          </cell>
          <cell r="AN59">
            <v>301320</v>
          </cell>
          <cell r="AO59">
            <v>931056</v>
          </cell>
          <cell r="AP59">
            <v>3854448</v>
          </cell>
          <cell r="AQ59">
            <v>272160</v>
          </cell>
          <cell r="AR59">
            <v>381216</v>
          </cell>
          <cell r="AS59">
            <v>127368</v>
          </cell>
          <cell r="AT59">
            <v>780744</v>
          </cell>
          <cell r="AU59">
            <v>222528</v>
          </cell>
          <cell r="AV59">
            <v>240096</v>
          </cell>
          <cell r="AW59">
            <v>328032</v>
          </cell>
          <cell r="AX59">
            <v>790656</v>
          </cell>
          <cell r="AY59">
            <v>205824</v>
          </cell>
          <cell r="AZ59">
            <v>315168</v>
          </cell>
          <cell r="BA59">
            <v>205824</v>
          </cell>
          <cell r="BB59">
            <v>726816</v>
          </cell>
          <cell r="BC59">
            <v>225120</v>
          </cell>
          <cell r="BD59">
            <v>340896</v>
          </cell>
          <cell r="BE59">
            <v>186528</v>
          </cell>
          <cell r="BF59">
            <v>752544</v>
          </cell>
          <cell r="BG59">
            <v>3050760</v>
          </cell>
          <cell r="BH59">
            <v>334464</v>
          </cell>
          <cell r="BI59">
            <v>199392</v>
          </cell>
          <cell r="BJ59">
            <v>237984</v>
          </cell>
          <cell r="BK59">
            <v>771840</v>
          </cell>
          <cell r="BL59">
            <v>218688</v>
          </cell>
          <cell r="BM59">
            <v>292464</v>
          </cell>
          <cell r="BN59">
            <v>182736</v>
          </cell>
          <cell r="BO59">
            <v>693888</v>
          </cell>
          <cell r="BP59">
            <v>223344</v>
          </cell>
          <cell r="BQ59">
            <v>297792</v>
          </cell>
          <cell r="BR59">
            <v>142128</v>
          </cell>
          <cell r="BS59">
            <v>663264</v>
          </cell>
          <cell r="BT59">
            <v>372000</v>
          </cell>
          <cell r="BU59">
            <v>0</v>
          </cell>
          <cell r="BV59">
            <v>0</v>
          </cell>
          <cell r="BW59">
            <v>372000</v>
          </cell>
          <cell r="BX59">
            <v>2500992</v>
          </cell>
          <cell r="BY59">
            <v>51118216.799999997</v>
          </cell>
        </row>
        <row r="60">
          <cell r="A60" t="str">
            <v>MIAMI</v>
          </cell>
          <cell r="B60">
            <v>1189.8</v>
          </cell>
          <cell r="C60">
            <v>13500</v>
          </cell>
          <cell r="D60">
            <v>17832</v>
          </cell>
          <cell r="E60">
            <v>23304</v>
          </cell>
          <cell r="F60">
            <v>23850</v>
          </cell>
          <cell r="G60">
            <v>13200</v>
          </cell>
          <cell r="H60">
            <v>12000</v>
          </cell>
          <cell r="I60">
            <v>3000</v>
          </cell>
          <cell r="J60">
            <v>1920</v>
          </cell>
          <cell r="K60">
            <v>1920</v>
          </cell>
          <cell r="L60">
            <v>6840</v>
          </cell>
          <cell r="M60">
            <v>0</v>
          </cell>
          <cell r="N60">
            <v>0</v>
          </cell>
          <cell r="O60">
            <v>1920</v>
          </cell>
          <cell r="P60">
            <v>1920</v>
          </cell>
          <cell r="Q60">
            <v>0</v>
          </cell>
          <cell r="R60">
            <v>1920</v>
          </cell>
          <cell r="S60">
            <v>0</v>
          </cell>
          <cell r="T60">
            <v>1920</v>
          </cell>
          <cell r="U60">
            <v>2208</v>
          </cell>
          <cell r="V60">
            <v>0</v>
          </cell>
          <cell r="W60">
            <v>0</v>
          </cell>
          <cell r="X60">
            <v>2208</v>
          </cell>
          <cell r="Y60">
            <v>12888</v>
          </cell>
          <cell r="Z60">
            <v>2208</v>
          </cell>
          <cell r="AA60">
            <v>0</v>
          </cell>
          <cell r="AB60">
            <v>2208</v>
          </cell>
          <cell r="AC60">
            <v>4416</v>
          </cell>
          <cell r="AD60">
            <v>0</v>
          </cell>
          <cell r="AE60">
            <v>2208</v>
          </cell>
          <cell r="AF60">
            <v>0</v>
          </cell>
          <cell r="AG60">
            <v>2208</v>
          </cell>
          <cell r="AH60">
            <v>0</v>
          </cell>
          <cell r="AI60">
            <v>0</v>
          </cell>
          <cell r="AJ60">
            <v>2208</v>
          </cell>
          <cell r="AK60">
            <v>2208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8832</v>
          </cell>
          <cell r="AQ60">
            <v>2430</v>
          </cell>
          <cell r="AR60">
            <v>0</v>
          </cell>
          <cell r="AS60">
            <v>0</v>
          </cell>
          <cell r="AT60">
            <v>2430</v>
          </cell>
          <cell r="AU60">
            <v>1464</v>
          </cell>
          <cell r="AV60">
            <v>0</v>
          </cell>
          <cell r="AW60">
            <v>0</v>
          </cell>
          <cell r="AX60">
            <v>1464</v>
          </cell>
          <cell r="AY60">
            <v>0</v>
          </cell>
          <cell r="AZ60">
            <v>0</v>
          </cell>
          <cell r="BA60">
            <v>1608</v>
          </cell>
          <cell r="BB60">
            <v>1608</v>
          </cell>
          <cell r="BC60">
            <v>0</v>
          </cell>
          <cell r="BD60">
            <v>1608</v>
          </cell>
          <cell r="BE60">
            <v>0</v>
          </cell>
          <cell r="BF60">
            <v>1608</v>
          </cell>
          <cell r="BG60">
            <v>7110</v>
          </cell>
          <cell r="BH60">
            <v>1608</v>
          </cell>
          <cell r="BI60">
            <v>1608</v>
          </cell>
          <cell r="BJ60">
            <v>0</v>
          </cell>
          <cell r="BK60">
            <v>3216</v>
          </cell>
          <cell r="BL60">
            <v>0</v>
          </cell>
          <cell r="BM60">
            <v>1608</v>
          </cell>
          <cell r="BN60">
            <v>1692</v>
          </cell>
          <cell r="BO60">
            <v>3300</v>
          </cell>
          <cell r="BP60">
            <v>0</v>
          </cell>
          <cell r="BQ60">
            <v>0</v>
          </cell>
          <cell r="BR60">
            <v>1692</v>
          </cell>
          <cell r="BS60">
            <v>1692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8208</v>
          </cell>
          <cell r="BY60">
            <v>141913.79999999999</v>
          </cell>
        </row>
        <row r="61">
          <cell r="A61" t="str">
            <v>MORRIS DICKSON</v>
          </cell>
          <cell r="B61">
            <v>36699.599999999999</v>
          </cell>
          <cell r="C61">
            <v>92064</v>
          </cell>
          <cell r="D61">
            <v>123000</v>
          </cell>
          <cell r="E61">
            <v>208512</v>
          </cell>
          <cell r="F61">
            <v>197568</v>
          </cell>
          <cell r="G61">
            <v>124800</v>
          </cell>
          <cell r="H61">
            <v>120000</v>
          </cell>
          <cell r="I61">
            <v>15000</v>
          </cell>
          <cell r="J61">
            <v>0</v>
          </cell>
          <cell r="K61">
            <v>11520</v>
          </cell>
          <cell r="L61">
            <v>26520</v>
          </cell>
          <cell r="M61">
            <v>11520</v>
          </cell>
          <cell r="N61">
            <v>7680</v>
          </cell>
          <cell r="O61">
            <v>7680</v>
          </cell>
          <cell r="P61">
            <v>26880</v>
          </cell>
          <cell r="Q61">
            <v>11520</v>
          </cell>
          <cell r="R61">
            <v>7680</v>
          </cell>
          <cell r="S61">
            <v>22080</v>
          </cell>
          <cell r="T61">
            <v>41280</v>
          </cell>
          <cell r="U61">
            <v>13248</v>
          </cell>
          <cell r="V61">
            <v>17664</v>
          </cell>
          <cell r="W61">
            <v>13248</v>
          </cell>
          <cell r="X61">
            <v>44160</v>
          </cell>
          <cell r="Y61">
            <v>138840</v>
          </cell>
          <cell r="Z61">
            <v>13248</v>
          </cell>
          <cell r="AA61">
            <v>13248</v>
          </cell>
          <cell r="AB61">
            <v>8832</v>
          </cell>
          <cell r="AC61">
            <v>35328</v>
          </cell>
          <cell r="AD61">
            <v>8832</v>
          </cell>
          <cell r="AE61">
            <v>8832</v>
          </cell>
          <cell r="AF61">
            <v>13248</v>
          </cell>
          <cell r="AG61">
            <v>30912</v>
          </cell>
          <cell r="AH61">
            <v>13248</v>
          </cell>
          <cell r="AI61">
            <v>8832</v>
          </cell>
          <cell r="AJ61">
            <v>4416</v>
          </cell>
          <cell r="AK61">
            <v>26496</v>
          </cell>
          <cell r="AL61">
            <v>13248</v>
          </cell>
          <cell r="AM61">
            <v>8832</v>
          </cell>
          <cell r="AN61">
            <v>9720</v>
          </cell>
          <cell r="AO61">
            <v>31800</v>
          </cell>
          <cell r="AP61">
            <v>124536</v>
          </cell>
          <cell r="AQ61">
            <v>9720</v>
          </cell>
          <cell r="AR61">
            <v>4392</v>
          </cell>
          <cell r="AS61">
            <v>2928</v>
          </cell>
          <cell r="AT61">
            <v>17040</v>
          </cell>
          <cell r="AU61">
            <v>7320</v>
          </cell>
          <cell r="AV61">
            <v>7320</v>
          </cell>
          <cell r="AW61">
            <v>9648</v>
          </cell>
          <cell r="AX61">
            <v>24288</v>
          </cell>
          <cell r="AY61">
            <v>6432</v>
          </cell>
          <cell r="AZ61">
            <v>4824</v>
          </cell>
          <cell r="BA61">
            <v>9648</v>
          </cell>
          <cell r="BB61">
            <v>20904</v>
          </cell>
          <cell r="BC61">
            <v>8040</v>
          </cell>
          <cell r="BD61">
            <v>9648</v>
          </cell>
          <cell r="BE61">
            <v>6432</v>
          </cell>
          <cell r="BF61">
            <v>24120</v>
          </cell>
          <cell r="BG61">
            <v>86352</v>
          </cell>
          <cell r="BH61">
            <v>6432</v>
          </cell>
          <cell r="BI61">
            <v>9648</v>
          </cell>
          <cell r="BJ61">
            <v>4824</v>
          </cell>
          <cell r="BK61">
            <v>20904</v>
          </cell>
          <cell r="BL61">
            <v>6432</v>
          </cell>
          <cell r="BM61">
            <v>9816</v>
          </cell>
          <cell r="BN61">
            <v>8460</v>
          </cell>
          <cell r="BO61">
            <v>24708</v>
          </cell>
          <cell r="BP61">
            <v>6768</v>
          </cell>
          <cell r="BQ61">
            <v>8460</v>
          </cell>
          <cell r="BR61">
            <v>6768</v>
          </cell>
          <cell r="BS61">
            <v>21996</v>
          </cell>
          <cell r="BT61">
            <v>5580</v>
          </cell>
          <cell r="BU61">
            <v>0</v>
          </cell>
          <cell r="BV61">
            <v>0</v>
          </cell>
          <cell r="BW61">
            <v>5580</v>
          </cell>
          <cell r="BX61">
            <v>73188</v>
          </cell>
          <cell r="BY61">
            <v>1325559.6000000001</v>
          </cell>
        </row>
        <row r="62">
          <cell r="A62" t="str">
            <v>NC MUTUAL</v>
          </cell>
          <cell r="B62">
            <v>16382.4</v>
          </cell>
          <cell r="C62">
            <v>29172</v>
          </cell>
          <cell r="D62">
            <v>47112</v>
          </cell>
          <cell r="E62">
            <v>64284</v>
          </cell>
          <cell r="F62">
            <v>97620</v>
          </cell>
          <cell r="G62">
            <v>46800</v>
          </cell>
          <cell r="H62">
            <v>58500</v>
          </cell>
          <cell r="I62">
            <v>7500</v>
          </cell>
          <cell r="J62">
            <v>3000</v>
          </cell>
          <cell r="K62">
            <v>7680</v>
          </cell>
          <cell r="L62">
            <v>18180</v>
          </cell>
          <cell r="M62">
            <v>5760</v>
          </cell>
          <cell r="N62">
            <v>7680</v>
          </cell>
          <cell r="O62">
            <v>3840</v>
          </cell>
          <cell r="P62">
            <v>17280</v>
          </cell>
          <cell r="Q62">
            <v>7680</v>
          </cell>
          <cell r="R62">
            <v>6048</v>
          </cell>
          <cell r="S62">
            <v>2208</v>
          </cell>
          <cell r="T62">
            <v>15936</v>
          </cell>
          <cell r="U62">
            <v>8832</v>
          </cell>
          <cell r="V62">
            <v>2208</v>
          </cell>
          <cell r="W62">
            <v>8832</v>
          </cell>
          <cell r="X62">
            <v>19872</v>
          </cell>
          <cell r="Y62">
            <v>71268</v>
          </cell>
          <cell r="Z62">
            <v>4416</v>
          </cell>
          <cell r="AA62">
            <v>8832</v>
          </cell>
          <cell r="AB62">
            <v>8832</v>
          </cell>
          <cell r="AC62">
            <v>22080</v>
          </cell>
          <cell r="AD62">
            <v>2208</v>
          </cell>
          <cell r="AE62">
            <v>6624</v>
          </cell>
          <cell r="AF62">
            <v>4416</v>
          </cell>
          <cell r="AG62">
            <v>13248</v>
          </cell>
          <cell r="AH62">
            <v>4416</v>
          </cell>
          <cell r="AI62">
            <v>6624</v>
          </cell>
          <cell r="AJ62">
            <v>4416</v>
          </cell>
          <cell r="AK62">
            <v>15456</v>
          </cell>
          <cell r="AL62">
            <v>4416</v>
          </cell>
          <cell r="AM62">
            <v>2208</v>
          </cell>
          <cell r="AN62">
            <v>4860</v>
          </cell>
          <cell r="AO62">
            <v>11484</v>
          </cell>
          <cell r="AP62">
            <v>62268</v>
          </cell>
          <cell r="AQ62">
            <v>2430</v>
          </cell>
          <cell r="AR62">
            <v>4392</v>
          </cell>
          <cell r="AS62">
            <v>1464</v>
          </cell>
          <cell r="AT62">
            <v>8286</v>
          </cell>
          <cell r="AU62">
            <v>2928</v>
          </cell>
          <cell r="AV62">
            <v>4392</v>
          </cell>
          <cell r="AW62">
            <v>3216</v>
          </cell>
          <cell r="AX62">
            <v>10536</v>
          </cell>
          <cell r="AY62">
            <v>3216</v>
          </cell>
          <cell r="AZ62">
            <v>4824</v>
          </cell>
          <cell r="BA62">
            <v>1608</v>
          </cell>
          <cell r="BB62">
            <v>9648</v>
          </cell>
          <cell r="BC62">
            <v>4824</v>
          </cell>
          <cell r="BD62">
            <v>4824</v>
          </cell>
          <cell r="BE62">
            <v>3216</v>
          </cell>
          <cell r="BF62">
            <v>12864</v>
          </cell>
          <cell r="BG62">
            <v>41334</v>
          </cell>
          <cell r="BH62">
            <v>1608</v>
          </cell>
          <cell r="BI62">
            <v>4824</v>
          </cell>
          <cell r="BJ62">
            <v>3216</v>
          </cell>
          <cell r="BK62">
            <v>9648</v>
          </cell>
          <cell r="BL62">
            <v>3216</v>
          </cell>
          <cell r="BM62">
            <v>3216</v>
          </cell>
          <cell r="BN62">
            <v>6768</v>
          </cell>
          <cell r="BO62">
            <v>13200</v>
          </cell>
          <cell r="BP62">
            <v>1692</v>
          </cell>
          <cell r="BQ62">
            <v>6768</v>
          </cell>
          <cell r="BR62">
            <v>3552</v>
          </cell>
          <cell r="BS62">
            <v>12012</v>
          </cell>
          <cell r="BT62">
            <v>1860</v>
          </cell>
          <cell r="BU62">
            <v>0</v>
          </cell>
          <cell r="BV62">
            <v>0</v>
          </cell>
          <cell r="BW62">
            <v>1860</v>
          </cell>
          <cell r="BX62">
            <v>36720</v>
          </cell>
          <cell r="BY62">
            <v>571460.4</v>
          </cell>
        </row>
        <row r="63">
          <cell r="A63" t="str">
            <v>PRESCRIPTION SUPPLY</v>
          </cell>
          <cell r="B63">
            <v>3627.6</v>
          </cell>
          <cell r="C63">
            <v>12276</v>
          </cell>
          <cell r="D63">
            <v>3480</v>
          </cell>
          <cell r="E63">
            <v>9546</v>
          </cell>
          <cell r="F63">
            <v>25542</v>
          </cell>
          <cell r="G63">
            <v>12000</v>
          </cell>
          <cell r="H63">
            <v>16500</v>
          </cell>
          <cell r="I63">
            <v>1500</v>
          </cell>
          <cell r="J63">
            <v>0</v>
          </cell>
          <cell r="K63">
            <v>1920</v>
          </cell>
          <cell r="L63">
            <v>3420</v>
          </cell>
          <cell r="M63">
            <v>1920</v>
          </cell>
          <cell r="N63">
            <v>0</v>
          </cell>
          <cell r="O63">
            <v>0</v>
          </cell>
          <cell r="P63">
            <v>1920</v>
          </cell>
          <cell r="Q63">
            <v>0</v>
          </cell>
          <cell r="R63">
            <v>1920</v>
          </cell>
          <cell r="S63">
            <v>2208</v>
          </cell>
          <cell r="T63">
            <v>4128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9468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1608</v>
          </cell>
          <cell r="BB63">
            <v>1608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1608</v>
          </cell>
          <cell r="BH63">
            <v>3216</v>
          </cell>
          <cell r="BI63">
            <v>0</v>
          </cell>
          <cell r="BJ63">
            <v>1608</v>
          </cell>
          <cell r="BK63">
            <v>4824</v>
          </cell>
          <cell r="BL63">
            <v>0</v>
          </cell>
          <cell r="BM63">
            <v>0</v>
          </cell>
          <cell r="BN63">
            <v>3384</v>
          </cell>
          <cell r="BO63">
            <v>3384</v>
          </cell>
          <cell r="BP63">
            <v>0</v>
          </cell>
          <cell r="BQ63">
            <v>1692</v>
          </cell>
          <cell r="BR63">
            <v>0</v>
          </cell>
          <cell r="BS63">
            <v>1692</v>
          </cell>
          <cell r="BT63">
            <v>1860</v>
          </cell>
          <cell r="BU63">
            <v>0</v>
          </cell>
          <cell r="BV63">
            <v>0</v>
          </cell>
          <cell r="BW63">
            <v>1860</v>
          </cell>
          <cell r="BX63">
            <v>11760</v>
          </cell>
          <cell r="BY63">
            <v>105807.6</v>
          </cell>
        </row>
        <row r="64">
          <cell r="A64" t="str">
            <v>QUALITY WH</v>
          </cell>
          <cell r="B64">
            <v>6789.6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6789.6</v>
          </cell>
        </row>
        <row r="65">
          <cell r="A65" t="str">
            <v>REMO</v>
          </cell>
          <cell r="B65">
            <v>31824</v>
          </cell>
          <cell r="C65">
            <v>11232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43056</v>
          </cell>
        </row>
        <row r="66">
          <cell r="A66" t="str">
            <v>ROCHESTER DRUG</v>
          </cell>
          <cell r="B66">
            <v>5616</v>
          </cell>
          <cell r="C66">
            <v>18792</v>
          </cell>
          <cell r="D66">
            <v>32376</v>
          </cell>
          <cell r="E66">
            <v>52362</v>
          </cell>
          <cell r="F66">
            <v>47952</v>
          </cell>
          <cell r="G66">
            <v>32400</v>
          </cell>
          <cell r="H66">
            <v>18000</v>
          </cell>
          <cell r="I66">
            <v>1500</v>
          </cell>
          <cell r="J66">
            <v>1920</v>
          </cell>
          <cell r="K66">
            <v>1920</v>
          </cell>
          <cell r="L66">
            <v>5340</v>
          </cell>
          <cell r="M66">
            <v>1920</v>
          </cell>
          <cell r="N66">
            <v>1920</v>
          </cell>
          <cell r="O66">
            <v>1920</v>
          </cell>
          <cell r="P66">
            <v>5760</v>
          </cell>
          <cell r="Q66">
            <v>1920</v>
          </cell>
          <cell r="R66">
            <v>0</v>
          </cell>
          <cell r="S66">
            <v>2208</v>
          </cell>
          <cell r="T66">
            <v>4128</v>
          </cell>
          <cell r="U66">
            <v>2208</v>
          </cell>
          <cell r="V66">
            <v>2208</v>
          </cell>
          <cell r="W66">
            <v>2208</v>
          </cell>
          <cell r="X66">
            <v>6624</v>
          </cell>
          <cell r="Y66">
            <v>21852</v>
          </cell>
          <cell r="Z66">
            <v>0</v>
          </cell>
          <cell r="AA66">
            <v>2208</v>
          </cell>
          <cell r="AB66">
            <v>2208</v>
          </cell>
          <cell r="AC66">
            <v>4416</v>
          </cell>
          <cell r="AD66">
            <v>2208</v>
          </cell>
          <cell r="AE66">
            <v>0</v>
          </cell>
          <cell r="AF66">
            <v>2208</v>
          </cell>
          <cell r="AG66">
            <v>4416</v>
          </cell>
          <cell r="AH66">
            <v>0</v>
          </cell>
          <cell r="AI66">
            <v>0</v>
          </cell>
          <cell r="AJ66">
            <v>2208</v>
          </cell>
          <cell r="AK66">
            <v>2208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11040</v>
          </cell>
          <cell r="AQ66">
            <v>2430</v>
          </cell>
          <cell r="AR66">
            <v>1464</v>
          </cell>
          <cell r="AS66">
            <v>0</v>
          </cell>
          <cell r="AT66">
            <v>3894</v>
          </cell>
          <cell r="AU66">
            <v>0</v>
          </cell>
          <cell r="AV66">
            <v>1464</v>
          </cell>
          <cell r="AW66">
            <v>0</v>
          </cell>
          <cell r="AX66">
            <v>1464</v>
          </cell>
          <cell r="AY66">
            <v>0</v>
          </cell>
          <cell r="AZ66">
            <v>1608</v>
          </cell>
          <cell r="BA66">
            <v>1608</v>
          </cell>
          <cell r="BB66">
            <v>3216</v>
          </cell>
          <cell r="BC66">
            <v>3216</v>
          </cell>
          <cell r="BD66">
            <v>1608</v>
          </cell>
          <cell r="BE66">
            <v>1608</v>
          </cell>
          <cell r="BF66">
            <v>6432</v>
          </cell>
          <cell r="BG66">
            <v>15006</v>
          </cell>
          <cell r="BH66">
            <v>0</v>
          </cell>
          <cell r="BI66">
            <v>0</v>
          </cell>
          <cell r="BJ66">
            <v>1608</v>
          </cell>
          <cell r="BK66">
            <v>1608</v>
          </cell>
          <cell r="BL66">
            <v>1608</v>
          </cell>
          <cell r="BM66">
            <v>0</v>
          </cell>
          <cell r="BN66">
            <v>3384</v>
          </cell>
          <cell r="BO66">
            <v>4992</v>
          </cell>
          <cell r="BP66">
            <v>1692</v>
          </cell>
          <cell r="BQ66">
            <v>1692</v>
          </cell>
          <cell r="BR66">
            <v>1692</v>
          </cell>
          <cell r="BS66">
            <v>5076</v>
          </cell>
          <cell r="BT66">
            <v>1860</v>
          </cell>
          <cell r="BU66">
            <v>0</v>
          </cell>
          <cell r="BV66">
            <v>0</v>
          </cell>
          <cell r="BW66">
            <v>1860</v>
          </cell>
          <cell r="BX66">
            <v>13536</v>
          </cell>
          <cell r="BY66">
            <v>268932</v>
          </cell>
        </row>
        <row r="67">
          <cell r="A67" t="str">
            <v>SMITH DRUG</v>
          </cell>
          <cell r="B67">
            <v>32722.799999999999</v>
          </cell>
          <cell r="C67">
            <v>55728</v>
          </cell>
          <cell r="D67">
            <v>95664</v>
          </cell>
          <cell r="E67">
            <v>128838</v>
          </cell>
          <cell r="F67">
            <v>233916</v>
          </cell>
          <cell r="G67">
            <v>150000</v>
          </cell>
          <cell r="H67">
            <v>165000</v>
          </cell>
          <cell r="I67">
            <v>16500</v>
          </cell>
          <cell r="J67">
            <v>8340</v>
          </cell>
          <cell r="K67">
            <v>17280</v>
          </cell>
          <cell r="L67">
            <v>42120</v>
          </cell>
          <cell r="M67">
            <v>9600</v>
          </cell>
          <cell r="N67">
            <v>9600</v>
          </cell>
          <cell r="O67">
            <v>13440</v>
          </cell>
          <cell r="P67">
            <v>32640</v>
          </cell>
          <cell r="Q67">
            <v>15360</v>
          </cell>
          <cell r="R67">
            <v>18432</v>
          </cell>
          <cell r="S67">
            <v>13248</v>
          </cell>
          <cell r="T67">
            <v>47040</v>
          </cell>
          <cell r="U67">
            <v>19872</v>
          </cell>
          <cell r="V67">
            <v>4416</v>
          </cell>
          <cell r="W67">
            <v>17664</v>
          </cell>
          <cell r="X67">
            <v>41952</v>
          </cell>
          <cell r="Y67">
            <v>163752</v>
          </cell>
          <cell r="Z67">
            <v>8832</v>
          </cell>
          <cell r="AA67">
            <v>13248</v>
          </cell>
          <cell r="AB67">
            <v>4416</v>
          </cell>
          <cell r="AC67">
            <v>26496</v>
          </cell>
          <cell r="AD67">
            <v>15456</v>
          </cell>
          <cell r="AE67">
            <v>6624</v>
          </cell>
          <cell r="AF67">
            <v>6624</v>
          </cell>
          <cell r="AG67">
            <v>28704</v>
          </cell>
          <cell r="AH67">
            <v>8832</v>
          </cell>
          <cell r="AI67">
            <v>11040</v>
          </cell>
          <cell r="AJ67">
            <v>6624</v>
          </cell>
          <cell r="AK67">
            <v>26496</v>
          </cell>
          <cell r="AL67">
            <v>4416</v>
          </cell>
          <cell r="AM67">
            <v>13248</v>
          </cell>
          <cell r="AN67">
            <v>7290</v>
          </cell>
          <cell r="AO67">
            <v>24954</v>
          </cell>
          <cell r="AP67">
            <v>106650</v>
          </cell>
          <cell r="AQ67">
            <v>7290</v>
          </cell>
          <cell r="AR67">
            <v>4392</v>
          </cell>
          <cell r="AS67">
            <v>10248</v>
          </cell>
          <cell r="AT67">
            <v>21930</v>
          </cell>
          <cell r="AU67">
            <v>11712</v>
          </cell>
          <cell r="AV67">
            <v>4392</v>
          </cell>
          <cell r="AW67">
            <v>12864</v>
          </cell>
          <cell r="AX67">
            <v>28968</v>
          </cell>
          <cell r="AY67">
            <v>8040</v>
          </cell>
          <cell r="AZ67">
            <v>8040</v>
          </cell>
          <cell r="BA67">
            <v>8040</v>
          </cell>
          <cell r="BB67">
            <v>24120</v>
          </cell>
          <cell r="BC67">
            <v>6432</v>
          </cell>
          <cell r="BD67">
            <v>9648</v>
          </cell>
          <cell r="BE67">
            <v>1608</v>
          </cell>
          <cell r="BF67">
            <v>17688</v>
          </cell>
          <cell r="BG67">
            <v>92706</v>
          </cell>
          <cell r="BH67">
            <v>9648</v>
          </cell>
          <cell r="BI67">
            <v>4824</v>
          </cell>
          <cell r="BJ67">
            <v>8040</v>
          </cell>
          <cell r="BK67">
            <v>22512</v>
          </cell>
          <cell r="BL67">
            <v>8040</v>
          </cell>
          <cell r="BM67">
            <v>6516</v>
          </cell>
          <cell r="BN67">
            <v>6768</v>
          </cell>
          <cell r="BO67">
            <v>21324</v>
          </cell>
          <cell r="BP67">
            <v>5076</v>
          </cell>
          <cell r="BQ67">
            <v>10152</v>
          </cell>
          <cell r="BR67">
            <v>6768</v>
          </cell>
          <cell r="BS67">
            <v>21996</v>
          </cell>
          <cell r="BT67">
            <v>9300</v>
          </cell>
          <cell r="BU67">
            <v>0</v>
          </cell>
          <cell r="BV67">
            <v>0</v>
          </cell>
          <cell r="BW67">
            <v>9300</v>
          </cell>
          <cell r="BX67">
            <v>75132</v>
          </cell>
          <cell r="BY67">
            <v>1300108.8</v>
          </cell>
        </row>
        <row r="68">
          <cell r="A68" t="str">
            <v>VALLEY DRUG</v>
          </cell>
          <cell r="B68">
            <v>2496</v>
          </cell>
          <cell r="C68">
            <v>5352</v>
          </cell>
          <cell r="D68">
            <v>12816</v>
          </cell>
          <cell r="E68">
            <v>9672</v>
          </cell>
          <cell r="F68">
            <v>7656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37992</v>
          </cell>
        </row>
        <row r="69">
          <cell r="A69" t="str">
            <v>VALLEY WHOLESALE</v>
          </cell>
          <cell r="B69">
            <v>1248</v>
          </cell>
          <cell r="C69">
            <v>2736</v>
          </cell>
          <cell r="D69">
            <v>8592</v>
          </cell>
          <cell r="E69">
            <v>10380</v>
          </cell>
          <cell r="F69">
            <v>11394</v>
          </cell>
          <cell r="G69">
            <v>9600</v>
          </cell>
          <cell r="H69">
            <v>3000</v>
          </cell>
          <cell r="I69">
            <v>1500</v>
          </cell>
          <cell r="J69">
            <v>0</v>
          </cell>
          <cell r="K69">
            <v>1920</v>
          </cell>
          <cell r="L69">
            <v>3420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1920</v>
          </cell>
          <cell r="S69">
            <v>0</v>
          </cell>
          <cell r="T69">
            <v>1920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5340</v>
          </cell>
          <cell r="Z69">
            <v>0</v>
          </cell>
          <cell r="AA69">
            <v>2208</v>
          </cell>
          <cell r="AB69">
            <v>0</v>
          </cell>
          <cell r="AC69">
            <v>2208</v>
          </cell>
          <cell r="AD69">
            <v>2208</v>
          </cell>
          <cell r="AE69">
            <v>0</v>
          </cell>
          <cell r="AF69">
            <v>0</v>
          </cell>
          <cell r="AG69">
            <v>2208</v>
          </cell>
          <cell r="AH69">
            <v>2208</v>
          </cell>
          <cell r="AI69">
            <v>0</v>
          </cell>
          <cell r="AJ69">
            <v>0</v>
          </cell>
          <cell r="AK69">
            <v>2208</v>
          </cell>
          <cell r="AL69">
            <v>0</v>
          </cell>
          <cell r="AM69">
            <v>0</v>
          </cell>
          <cell r="AN69">
            <v>2430</v>
          </cell>
          <cell r="AO69">
            <v>2430</v>
          </cell>
          <cell r="AP69">
            <v>9054</v>
          </cell>
          <cell r="AQ69">
            <v>0</v>
          </cell>
          <cell r="AR69">
            <v>0</v>
          </cell>
          <cell r="AS69">
            <v>1464</v>
          </cell>
          <cell r="AT69">
            <v>1464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1608</v>
          </cell>
          <cell r="BA69">
            <v>1608</v>
          </cell>
          <cell r="BB69">
            <v>3216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4680</v>
          </cell>
          <cell r="BH69">
            <v>3216</v>
          </cell>
          <cell r="BI69">
            <v>1608</v>
          </cell>
          <cell r="BJ69">
            <v>0</v>
          </cell>
          <cell r="BK69">
            <v>4824</v>
          </cell>
          <cell r="BL69">
            <v>1608</v>
          </cell>
          <cell r="BM69">
            <v>0</v>
          </cell>
          <cell r="BN69">
            <v>1692</v>
          </cell>
          <cell r="BO69">
            <v>3300</v>
          </cell>
          <cell r="BP69">
            <v>0</v>
          </cell>
          <cell r="BQ69">
            <v>1692</v>
          </cell>
          <cell r="BR69">
            <v>0</v>
          </cell>
          <cell r="BS69">
            <v>1692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9816</v>
          </cell>
          <cell r="BY69">
            <v>75840</v>
          </cell>
        </row>
        <row r="70">
          <cell r="A70" t="str">
            <v>VALUE DRUG</v>
          </cell>
          <cell r="B70">
            <v>12014.4</v>
          </cell>
          <cell r="C70">
            <v>34524</v>
          </cell>
          <cell r="D70">
            <v>37920</v>
          </cell>
          <cell r="E70">
            <v>91548</v>
          </cell>
          <cell r="F70">
            <v>72726</v>
          </cell>
          <cell r="G70">
            <v>61200</v>
          </cell>
          <cell r="H70">
            <v>58500</v>
          </cell>
          <cell r="I70">
            <v>1500</v>
          </cell>
          <cell r="J70">
            <v>4920</v>
          </cell>
          <cell r="K70">
            <v>3840</v>
          </cell>
          <cell r="L70">
            <v>10260</v>
          </cell>
          <cell r="M70">
            <v>5760</v>
          </cell>
          <cell r="N70">
            <v>9600</v>
          </cell>
          <cell r="O70">
            <v>3840</v>
          </cell>
          <cell r="P70">
            <v>19200</v>
          </cell>
          <cell r="Q70">
            <v>5760</v>
          </cell>
          <cell r="R70">
            <v>5760</v>
          </cell>
          <cell r="S70">
            <v>2208</v>
          </cell>
          <cell r="T70">
            <v>13728</v>
          </cell>
          <cell r="U70">
            <v>4416</v>
          </cell>
          <cell r="V70">
            <v>2208</v>
          </cell>
          <cell r="W70">
            <v>6624</v>
          </cell>
          <cell r="X70">
            <v>13248</v>
          </cell>
          <cell r="Y70">
            <v>56436</v>
          </cell>
          <cell r="Z70">
            <v>4416</v>
          </cell>
          <cell r="AA70">
            <v>2208</v>
          </cell>
          <cell r="AB70">
            <v>6624</v>
          </cell>
          <cell r="AC70">
            <v>13248</v>
          </cell>
          <cell r="AD70">
            <v>4416</v>
          </cell>
          <cell r="AE70">
            <v>4416</v>
          </cell>
          <cell r="AF70">
            <v>2208</v>
          </cell>
          <cell r="AG70">
            <v>11040</v>
          </cell>
          <cell r="AH70">
            <v>2208</v>
          </cell>
          <cell r="AI70">
            <v>4416</v>
          </cell>
          <cell r="AJ70">
            <v>2208</v>
          </cell>
          <cell r="AK70">
            <v>8832</v>
          </cell>
          <cell r="AL70">
            <v>2208</v>
          </cell>
          <cell r="AM70">
            <v>6846</v>
          </cell>
          <cell r="AN70">
            <v>2430</v>
          </cell>
          <cell r="AO70">
            <v>11484</v>
          </cell>
          <cell r="AP70">
            <v>44604</v>
          </cell>
          <cell r="AQ70">
            <v>4860</v>
          </cell>
          <cell r="AR70">
            <v>3894</v>
          </cell>
          <cell r="AS70">
            <v>2928</v>
          </cell>
          <cell r="AT70">
            <v>11682</v>
          </cell>
          <cell r="AU70">
            <v>0</v>
          </cell>
          <cell r="AV70">
            <v>2928</v>
          </cell>
          <cell r="AW70">
            <v>3216</v>
          </cell>
          <cell r="AX70">
            <v>6144</v>
          </cell>
          <cell r="AY70">
            <v>1608</v>
          </cell>
          <cell r="AZ70">
            <v>3216</v>
          </cell>
          <cell r="BA70">
            <v>3216</v>
          </cell>
          <cell r="BB70">
            <v>8040</v>
          </cell>
          <cell r="BC70">
            <v>1608</v>
          </cell>
          <cell r="BD70">
            <v>3216</v>
          </cell>
          <cell r="BE70">
            <v>4824</v>
          </cell>
          <cell r="BF70">
            <v>9648</v>
          </cell>
          <cell r="BG70">
            <v>35514</v>
          </cell>
          <cell r="BH70">
            <v>4824</v>
          </cell>
          <cell r="BI70">
            <v>1608</v>
          </cell>
          <cell r="BJ70">
            <v>3216</v>
          </cell>
          <cell r="BK70">
            <v>9648</v>
          </cell>
          <cell r="BL70">
            <v>4824</v>
          </cell>
          <cell r="BM70">
            <v>1608</v>
          </cell>
          <cell r="BN70">
            <v>5076</v>
          </cell>
          <cell r="BO70">
            <v>11508</v>
          </cell>
          <cell r="BP70">
            <v>3384</v>
          </cell>
          <cell r="BQ70">
            <v>1692</v>
          </cell>
          <cell r="BR70">
            <v>3384</v>
          </cell>
          <cell r="BS70">
            <v>8460</v>
          </cell>
          <cell r="BT70">
            <v>5580</v>
          </cell>
          <cell r="BU70">
            <v>0</v>
          </cell>
          <cell r="BV70">
            <v>0</v>
          </cell>
          <cell r="BW70">
            <v>5580</v>
          </cell>
          <cell r="BX70">
            <v>35196</v>
          </cell>
          <cell r="BY70">
            <v>540182.4</v>
          </cell>
        </row>
        <row r="71">
          <cell r="A71" t="str">
            <v>Gabitril 2 Mg Total</v>
          </cell>
          <cell r="B71">
            <v>4030975.2</v>
          </cell>
          <cell r="C71">
            <v>11964444</v>
          </cell>
          <cell r="D71">
            <v>18076896</v>
          </cell>
          <cell r="E71">
            <v>26469762</v>
          </cell>
          <cell r="F71">
            <v>21030774</v>
          </cell>
          <cell r="G71">
            <v>13825200</v>
          </cell>
          <cell r="H71">
            <v>12769800</v>
          </cell>
          <cell r="I71">
            <v>978000</v>
          </cell>
          <cell r="J71">
            <v>851280</v>
          </cell>
          <cell r="K71">
            <v>1006080</v>
          </cell>
          <cell r="L71">
            <v>2835360</v>
          </cell>
          <cell r="M71">
            <v>1161600</v>
          </cell>
          <cell r="N71">
            <v>1263360</v>
          </cell>
          <cell r="O71">
            <v>950400</v>
          </cell>
          <cell r="P71">
            <v>3375360</v>
          </cell>
          <cell r="Q71">
            <v>1459200</v>
          </cell>
          <cell r="R71">
            <v>1006272</v>
          </cell>
          <cell r="S71">
            <v>1009056</v>
          </cell>
          <cell r="T71">
            <v>3474528</v>
          </cell>
          <cell r="U71">
            <v>1274016</v>
          </cell>
          <cell r="V71">
            <v>1092960</v>
          </cell>
          <cell r="W71">
            <v>1278432</v>
          </cell>
          <cell r="X71">
            <v>3645408</v>
          </cell>
          <cell r="Y71">
            <v>13330656</v>
          </cell>
          <cell r="Z71">
            <v>967104</v>
          </cell>
          <cell r="AA71">
            <v>819168</v>
          </cell>
          <cell r="AB71">
            <v>1097376</v>
          </cell>
          <cell r="AC71">
            <v>2883648</v>
          </cell>
          <cell r="AD71">
            <v>898656</v>
          </cell>
          <cell r="AE71">
            <v>858912</v>
          </cell>
          <cell r="AF71">
            <v>861120</v>
          </cell>
          <cell r="AG71">
            <v>2618688</v>
          </cell>
          <cell r="AH71">
            <v>911904</v>
          </cell>
          <cell r="AI71">
            <v>876576</v>
          </cell>
          <cell r="AJ71">
            <v>892032</v>
          </cell>
          <cell r="AK71">
            <v>2680512</v>
          </cell>
          <cell r="AL71">
            <v>752928</v>
          </cell>
          <cell r="AM71">
            <v>892500</v>
          </cell>
          <cell r="AN71">
            <v>989406</v>
          </cell>
          <cell r="AO71">
            <v>2634834</v>
          </cell>
          <cell r="AP71">
            <v>10817682</v>
          </cell>
          <cell r="AQ71">
            <v>818910</v>
          </cell>
          <cell r="AR71">
            <v>884880</v>
          </cell>
          <cell r="AS71">
            <v>398208</v>
          </cell>
          <cell r="AT71">
            <v>2101998</v>
          </cell>
          <cell r="AU71">
            <v>648552</v>
          </cell>
          <cell r="AV71">
            <v>696864</v>
          </cell>
          <cell r="AW71">
            <v>948720</v>
          </cell>
          <cell r="AX71">
            <v>2294136</v>
          </cell>
          <cell r="AY71">
            <v>639984</v>
          </cell>
          <cell r="AZ71">
            <v>906912</v>
          </cell>
          <cell r="BA71">
            <v>758976</v>
          </cell>
          <cell r="BB71">
            <v>2305872</v>
          </cell>
          <cell r="BC71">
            <v>607824</v>
          </cell>
          <cell r="BD71">
            <v>871536</v>
          </cell>
          <cell r="BE71">
            <v>660888</v>
          </cell>
          <cell r="BF71">
            <v>2140248</v>
          </cell>
          <cell r="BG71">
            <v>8842254</v>
          </cell>
          <cell r="BH71">
            <v>778272</v>
          </cell>
          <cell r="BI71">
            <v>648024</v>
          </cell>
          <cell r="BJ71">
            <v>886008</v>
          </cell>
          <cell r="BK71">
            <v>2312304</v>
          </cell>
          <cell r="BL71">
            <v>590136</v>
          </cell>
          <cell r="BM71">
            <v>897072</v>
          </cell>
          <cell r="BN71">
            <v>553284</v>
          </cell>
          <cell r="BO71">
            <v>2040492</v>
          </cell>
          <cell r="BP71">
            <v>715716</v>
          </cell>
          <cell r="BQ71">
            <v>888300</v>
          </cell>
          <cell r="BR71">
            <v>467796</v>
          </cell>
          <cell r="BS71">
            <v>2071812</v>
          </cell>
          <cell r="BT71">
            <v>980220</v>
          </cell>
          <cell r="BU71">
            <v>0</v>
          </cell>
          <cell r="BV71">
            <v>0</v>
          </cell>
          <cell r="BW71">
            <v>980220</v>
          </cell>
          <cell r="BX71">
            <v>7404828</v>
          </cell>
          <cell r="BY71">
            <v>148563271.20000002</v>
          </cell>
        </row>
        <row r="78">
          <cell r="A78" t="str">
            <v>Customer</v>
          </cell>
          <cell r="B78" t="str">
            <v>2001 Total</v>
          </cell>
          <cell r="C78" t="str">
            <v>2002 Total</v>
          </cell>
          <cell r="D78" t="str">
            <v>2003 Total</v>
          </cell>
          <cell r="E78" t="str">
            <v>2004 Total</v>
          </cell>
          <cell r="F78" t="str">
            <v>2005 Total</v>
          </cell>
          <cell r="G78" t="str">
            <v>2006 Total</v>
          </cell>
          <cell r="H78" t="str">
            <v>2007 Total</v>
          </cell>
          <cell r="I78" t="str">
            <v>JAN</v>
          </cell>
          <cell r="J78" t="str">
            <v>FEB</v>
          </cell>
          <cell r="K78" t="str">
            <v>MAR</v>
          </cell>
          <cell r="L78" t="str">
            <v>Q1 2008</v>
          </cell>
          <cell r="M78" t="str">
            <v>APR</v>
          </cell>
          <cell r="N78" t="str">
            <v>MAY</v>
          </cell>
          <cell r="O78" t="str">
            <v>JUN</v>
          </cell>
          <cell r="P78" t="str">
            <v>Q2 2008</v>
          </cell>
          <cell r="Q78" t="str">
            <v>JUL</v>
          </cell>
          <cell r="R78" t="str">
            <v>AUG</v>
          </cell>
          <cell r="S78" t="str">
            <v>SEP</v>
          </cell>
          <cell r="T78" t="str">
            <v>Q3 2008</v>
          </cell>
          <cell r="U78" t="str">
            <v>OCT</v>
          </cell>
          <cell r="V78" t="str">
            <v>NOV</v>
          </cell>
          <cell r="W78" t="str">
            <v>DEC</v>
          </cell>
          <cell r="X78" t="str">
            <v>Q4 2008</v>
          </cell>
          <cell r="Y78" t="str">
            <v>2008 Total</v>
          </cell>
          <cell r="Z78" t="str">
            <v>JAN</v>
          </cell>
          <cell r="AA78" t="str">
            <v>FEB</v>
          </cell>
          <cell r="AB78" t="str">
            <v>MAR</v>
          </cell>
          <cell r="AC78" t="str">
            <v>Q1 2009</v>
          </cell>
          <cell r="AD78" t="str">
            <v>APR</v>
          </cell>
          <cell r="AE78" t="str">
            <v>MAY</v>
          </cell>
          <cell r="AF78" t="str">
            <v>JUN</v>
          </cell>
          <cell r="AG78" t="str">
            <v>Q2 2009</v>
          </cell>
          <cell r="AH78" t="str">
            <v>JUL</v>
          </cell>
          <cell r="AI78" t="str">
            <v>AUG</v>
          </cell>
          <cell r="AJ78" t="str">
            <v>SEP</v>
          </cell>
          <cell r="AK78" t="str">
            <v>Q3 2009</v>
          </cell>
          <cell r="AL78" t="str">
            <v>OCT</v>
          </cell>
          <cell r="AM78" t="str">
            <v>NOV</v>
          </cell>
          <cell r="AN78" t="str">
            <v>DEC</v>
          </cell>
          <cell r="AO78" t="str">
            <v>Q4 2009</v>
          </cell>
          <cell r="AP78" t="str">
            <v>2009 Total</v>
          </cell>
          <cell r="AQ78" t="str">
            <v>JAN</v>
          </cell>
          <cell r="AR78" t="str">
            <v>FEB</v>
          </cell>
          <cell r="AS78" t="str">
            <v>MAR</v>
          </cell>
          <cell r="AT78" t="str">
            <v>Q1 2010</v>
          </cell>
          <cell r="AU78" t="str">
            <v>APR</v>
          </cell>
          <cell r="AV78" t="str">
            <v>MAY</v>
          </cell>
          <cell r="AW78" t="str">
            <v>JUN</v>
          </cell>
          <cell r="AX78" t="str">
            <v>Q2 2010</v>
          </cell>
          <cell r="AY78" t="str">
            <v>JUL</v>
          </cell>
          <cell r="AZ78" t="str">
            <v>AUG</v>
          </cell>
          <cell r="BA78" t="str">
            <v>SEP</v>
          </cell>
          <cell r="BB78" t="str">
            <v>Q3 2010</v>
          </cell>
          <cell r="BC78" t="str">
            <v>OCT</v>
          </cell>
          <cell r="BD78" t="str">
            <v>NOV</v>
          </cell>
          <cell r="BE78" t="str">
            <v>DEC</v>
          </cell>
          <cell r="BF78" t="str">
            <v>Q4 2010</v>
          </cell>
          <cell r="BG78" t="str">
            <v>2010 Total</v>
          </cell>
          <cell r="BH78" t="str">
            <v>JAN</v>
          </cell>
          <cell r="BI78" t="str">
            <v>FEB</v>
          </cell>
          <cell r="BJ78" t="str">
            <v>MAR</v>
          </cell>
          <cell r="BK78" t="str">
            <v>Q1 2011</v>
          </cell>
          <cell r="BL78" t="str">
            <v>APR</v>
          </cell>
          <cell r="BM78" t="str">
            <v>MAY</v>
          </cell>
          <cell r="BN78" t="str">
            <v>JUN</v>
          </cell>
          <cell r="BO78" t="str">
            <v>Q2 2011</v>
          </cell>
          <cell r="BP78" t="str">
            <v>JUL</v>
          </cell>
          <cell r="BQ78" t="str">
            <v>AUG</v>
          </cell>
          <cell r="BR78" t="str">
            <v>SEP</v>
          </cell>
          <cell r="BS78" t="str">
            <v>Q3 2011</v>
          </cell>
          <cell r="BT78" t="str">
            <v>OCT</v>
          </cell>
          <cell r="BU78" t="str">
            <v>NOV</v>
          </cell>
          <cell r="BV78" t="str">
            <v>DEC</v>
          </cell>
          <cell r="BW78" t="str">
            <v>Q4 2011</v>
          </cell>
          <cell r="BX78" t="str">
            <v>2011 Total</v>
          </cell>
          <cell r="BY78" t="str">
            <v>Grand Total</v>
          </cell>
        </row>
        <row r="79">
          <cell r="A79" t="str">
            <v>ABC</v>
          </cell>
          <cell r="B79">
            <v>4148444.4</v>
          </cell>
          <cell r="C79">
            <v>6949884</v>
          </cell>
          <cell r="D79">
            <v>8908608</v>
          </cell>
          <cell r="E79">
            <v>13849002</v>
          </cell>
          <cell r="F79">
            <v>11700270</v>
          </cell>
          <cell r="G79">
            <v>8622000</v>
          </cell>
          <cell r="H79">
            <v>8623500</v>
          </cell>
          <cell r="I79">
            <v>690000</v>
          </cell>
          <cell r="J79">
            <v>595740</v>
          </cell>
          <cell r="K79">
            <v>706560</v>
          </cell>
          <cell r="L79">
            <v>1992300</v>
          </cell>
          <cell r="M79">
            <v>1063680</v>
          </cell>
          <cell r="N79">
            <v>733440</v>
          </cell>
          <cell r="O79">
            <v>766080</v>
          </cell>
          <cell r="P79">
            <v>2563200</v>
          </cell>
          <cell r="Q79">
            <v>902400</v>
          </cell>
          <cell r="R79">
            <v>686976</v>
          </cell>
          <cell r="S79">
            <v>744096</v>
          </cell>
          <cell r="T79">
            <v>2333472</v>
          </cell>
          <cell r="U79">
            <v>861120</v>
          </cell>
          <cell r="V79">
            <v>788256</v>
          </cell>
          <cell r="W79">
            <v>867744</v>
          </cell>
          <cell r="X79">
            <v>2517120</v>
          </cell>
          <cell r="Y79">
            <v>9406092</v>
          </cell>
          <cell r="Z79">
            <v>766176</v>
          </cell>
          <cell r="AA79">
            <v>677856</v>
          </cell>
          <cell r="AB79">
            <v>821376</v>
          </cell>
          <cell r="AC79">
            <v>2265408</v>
          </cell>
          <cell r="AD79">
            <v>693312</v>
          </cell>
          <cell r="AE79">
            <v>799296</v>
          </cell>
          <cell r="AF79">
            <v>836832</v>
          </cell>
          <cell r="AG79">
            <v>2329440</v>
          </cell>
          <cell r="AH79">
            <v>532128</v>
          </cell>
          <cell r="AI79">
            <v>925152</v>
          </cell>
          <cell r="AJ79">
            <v>662400</v>
          </cell>
          <cell r="AK79">
            <v>2119680</v>
          </cell>
          <cell r="AL79">
            <v>611616</v>
          </cell>
          <cell r="AM79">
            <v>847476</v>
          </cell>
          <cell r="AN79">
            <v>707130</v>
          </cell>
          <cell r="AO79">
            <v>2166222</v>
          </cell>
          <cell r="AP79">
            <v>8880750</v>
          </cell>
          <cell r="AQ79">
            <v>653670</v>
          </cell>
          <cell r="AR79">
            <v>632544</v>
          </cell>
          <cell r="AS79">
            <v>664656</v>
          </cell>
          <cell r="AT79">
            <v>1950870</v>
          </cell>
          <cell r="AU79">
            <v>573888</v>
          </cell>
          <cell r="AV79">
            <v>753960</v>
          </cell>
          <cell r="AW79">
            <v>863496</v>
          </cell>
          <cell r="AX79">
            <v>2191344</v>
          </cell>
          <cell r="AY79">
            <v>593352</v>
          </cell>
          <cell r="AZ79">
            <v>869928</v>
          </cell>
          <cell r="BA79">
            <v>566016</v>
          </cell>
          <cell r="BB79">
            <v>2029296</v>
          </cell>
          <cell r="BC79">
            <v>676968</v>
          </cell>
          <cell r="BD79">
            <v>800784</v>
          </cell>
          <cell r="BE79">
            <v>575664</v>
          </cell>
          <cell r="BF79">
            <v>2053416</v>
          </cell>
          <cell r="BG79">
            <v>8224926</v>
          </cell>
          <cell r="BH79">
            <v>744504</v>
          </cell>
          <cell r="BI79">
            <v>588528</v>
          </cell>
          <cell r="BJ79">
            <v>593352</v>
          </cell>
          <cell r="BK79">
            <v>1926384</v>
          </cell>
          <cell r="BL79">
            <v>627120</v>
          </cell>
          <cell r="BM79">
            <v>725868</v>
          </cell>
          <cell r="BN79">
            <v>568512</v>
          </cell>
          <cell r="BO79">
            <v>1921500</v>
          </cell>
          <cell r="BP79">
            <v>680184</v>
          </cell>
          <cell r="BQ79">
            <v>678492</v>
          </cell>
          <cell r="BR79">
            <v>397428</v>
          </cell>
          <cell r="BS79">
            <v>1756104</v>
          </cell>
          <cell r="BT79">
            <v>918840</v>
          </cell>
          <cell r="BU79">
            <v>0</v>
          </cell>
          <cell r="BV79">
            <v>0</v>
          </cell>
          <cell r="BW79">
            <v>918840</v>
          </cell>
          <cell r="BX79">
            <v>6522828</v>
          </cell>
          <cell r="BY79">
            <v>95836304.400000006</v>
          </cell>
        </row>
        <row r="80">
          <cell r="A80" t="str">
            <v>ANDA</v>
          </cell>
          <cell r="AW80">
            <v>3216</v>
          </cell>
          <cell r="AX80">
            <v>3216</v>
          </cell>
          <cell r="AY80">
            <v>0</v>
          </cell>
          <cell r="AZ80">
            <v>3216</v>
          </cell>
          <cell r="BA80">
            <v>3216</v>
          </cell>
          <cell r="BB80">
            <v>6432</v>
          </cell>
          <cell r="BC80">
            <v>1608</v>
          </cell>
          <cell r="BD80">
            <v>3216</v>
          </cell>
          <cell r="BE80">
            <v>3216</v>
          </cell>
          <cell r="BF80">
            <v>8040</v>
          </cell>
          <cell r="BG80">
            <v>17688</v>
          </cell>
          <cell r="BH80">
            <v>1608</v>
          </cell>
          <cell r="BI80">
            <v>3216</v>
          </cell>
          <cell r="BJ80">
            <v>1608</v>
          </cell>
          <cell r="BK80">
            <v>6432</v>
          </cell>
          <cell r="BL80">
            <v>1608</v>
          </cell>
          <cell r="BM80">
            <v>1692</v>
          </cell>
          <cell r="BN80">
            <v>3384</v>
          </cell>
          <cell r="BO80">
            <v>6684</v>
          </cell>
          <cell r="BP80">
            <v>1692</v>
          </cell>
          <cell r="BQ80">
            <v>0</v>
          </cell>
          <cell r="BR80">
            <v>3552</v>
          </cell>
          <cell r="BS80">
            <v>5244</v>
          </cell>
          <cell r="BT80">
            <v>7440</v>
          </cell>
          <cell r="BU80">
            <v>0</v>
          </cell>
          <cell r="BV80">
            <v>0</v>
          </cell>
          <cell r="BW80">
            <v>7440</v>
          </cell>
          <cell r="BX80">
            <v>25800</v>
          </cell>
          <cell r="BY80">
            <v>43488</v>
          </cell>
        </row>
        <row r="81">
          <cell r="A81" t="str">
            <v>BELLAMY</v>
          </cell>
          <cell r="B81">
            <v>624</v>
          </cell>
          <cell r="C81">
            <v>2676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3300</v>
          </cell>
        </row>
        <row r="82">
          <cell r="A82" t="str">
            <v>BURLINGTON DRUG</v>
          </cell>
          <cell r="B82">
            <v>12247.2</v>
          </cell>
          <cell r="C82">
            <v>13560</v>
          </cell>
          <cell r="D82">
            <v>21648</v>
          </cell>
          <cell r="E82">
            <v>49692</v>
          </cell>
          <cell r="F82">
            <v>40044</v>
          </cell>
          <cell r="G82">
            <v>19200</v>
          </cell>
          <cell r="H82">
            <v>24000</v>
          </cell>
          <cell r="I82">
            <v>4500</v>
          </cell>
          <cell r="J82">
            <v>0</v>
          </cell>
          <cell r="K82">
            <v>7680</v>
          </cell>
          <cell r="L82">
            <v>12180</v>
          </cell>
          <cell r="M82">
            <v>3840</v>
          </cell>
          <cell r="N82">
            <v>0</v>
          </cell>
          <cell r="O82">
            <v>3840</v>
          </cell>
          <cell r="P82">
            <v>7680</v>
          </cell>
          <cell r="Q82">
            <v>3840</v>
          </cell>
          <cell r="R82">
            <v>0</v>
          </cell>
          <cell r="S82">
            <v>2208</v>
          </cell>
          <cell r="T82">
            <v>6048</v>
          </cell>
          <cell r="U82">
            <v>4416</v>
          </cell>
          <cell r="V82">
            <v>0</v>
          </cell>
          <cell r="W82">
            <v>4416</v>
          </cell>
          <cell r="X82">
            <v>8832</v>
          </cell>
          <cell r="Y82">
            <v>34740</v>
          </cell>
          <cell r="Z82">
            <v>4416</v>
          </cell>
          <cell r="AA82">
            <v>0</v>
          </cell>
          <cell r="AB82">
            <v>4416</v>
          </cell>
          <cell r="AC82">
            <v>8832</v>
          </cell>
          <cell r="AD82">
            <v>4416</v>
          </cell>
          <cell r="AE82">
            <v>0</v>
          </cell>
          <cell r="AF82">
            <v>0</v>
          </cell>
          <cell r="AG82">
            <v>4416</v>
          </cell>
          <cell r="AH82">
            <v>8832</v>
          </cell>
          <cell r="AI82">
            <v>0</v>
          </cell>
          <cell r="AJ82">
            <v>4416</v>
          </cell>
          <cell r="AK82">
            <v>13248</v>
          </cell>
          <cell r="AL82">
            <v>0</v>
          </cell>
          <cell r="AM82">
            <v>4416</v>
          </cell>
          <cell r="AN82">
            <v>2430</v>
          </cell>
          <cell r="AO82">
            <v>6846</v>
          </cell>
          <cell r="AP82">
            <v>33342</v>
          </cell>
          <cell r="AQ82">
            <v>0</v>
          </cell>
          <cell r="AR82">
            <v>6324</v>
          </cell>
          <cell r="AS82">
            <v>0</v>
          </cell>
          <cell r="AT82">
            <v>6324</v>
          </cell>
          <cell r="AU82">
            <v>0</v>
          </cell>
          <cell r="AV82">
            <v>1464</v>
          </cell>
          <cell r="AW82">
            <v>3216</v>
          </cell>
          <cell r="AX82">
            <v>4680</v>
          </cell>
          <cell r="AY82">
            <v>1608</v>
          </cell>
          <cell r="AZ82">
            <v>1608</v>
          </cell>
          <cell r="BA82">
            <v>1608</v>
          </cell>
          <cell r="BB82">
            <v>4824</v>
          </cell>
          <cell r="BC82">
            <v>1608</v>
          </cell>
          <cell r="BD82">
            <v>1608</v>
          </cell>
          <cell r="BE82">
            <v>3216</v>
          </cell>
          <cell r="BF82">
            <v>6432</v>
          </cell>
          <cell r="BG82">
            <v>22260</v>
          </cell>
          <cell r="BH82">
            <v>3216</v>
          </cell>
          <cell r="BI82">
            <v>1608</v>
          </cell>
          <cell r="BJ82">
            <v>1608</v>
          </cell>
          <cell r="BK82">
            <v>6432</v>
          </cell>
          <cell r="BL82">
            <v>3216</v>
          </cell>
          <cell r="BM82">
            <v>1692</v>
          </cell>
          <cell r="BN82">
            <v>1692</v>
          </cell>
          <cell r="BO82">
            <v>6600</v>
          </cell>
          <cell r="BP82">
            <v>1692</v>
          </cell>
          <cell r="BQ82">
            <v>1692</v>
          </cell>
          <cell r="BR82">
            <v>1692</v>
          </cell>
          <cell r="BS82">
            <v>5076</v>
          </cell>
          <cell r="BT82">
            <v>1860</v>
          </cell>
          <cell r="BU82">
            <v>0</v>
          </cell>
          <cell r="BV82">
            <v>0</v>
          </cell>
          <cell r="BW82">
            <v>1860</v>
          </cell>
          <cell r="BX82">
            <v>19968</v>
          </cell>
          <cell r="BY82">
            <v>290701.2</v>
          </cell>
        </row>
        <row r="83">
          <cell r="A83" t="str">
            <v xml:space="preserve">CAPITAL WHOLESALE </v>
          </cell>
          <cell r="B83">
            <v>23362.799999999999</v>
          </cell>
          <cell r="C83">
            <v>41736</v>
          </cell>
          <cell r="D83">
            <v>20280</v>
          </cell>
          <cell r="E83">
            <v>44520</v>
          </cell>
          <cell r="F83">
            <v>28170</v>
          </cell>
          <cell r="G83">
            <v>1200</v>
          </cell>
          <cell r="H83">
            <v>9000</v>
          </cell>
          <cell r="I83">
            <v>0</v>
          </cell>
          <cell r="J83">
            <v>0</v>
          </cell>
          <cell r="K83">
            <v>3840</v>
          </cell>
          <cell r="L83">
            <v>3840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1920</v>
          </cell>
          <cell r="S83">
            <v>0</v>
          </cell>
          <cell r="T83">
            <v>1920</v>
          </cell>
          <cell r="U83">
            <v>0</v>
          </cell>
          <cell r="V83">
            <v>2208</v>
          </cell>
          <cell r="W83">
            <v>0</v>
          </cell>
          <cell r="X83">
            <v>2208</v>
          </cell>
          <cell r="Y83">
            <v>7968</v>
          </cell>
          <cell r="Z83">
            <v>8832</v>
          </cell>
          <cell r="AA83">
            <v>0</v>
          </cell>
          <cell r="AB83">
            <v>0</v>
          </cell>
          <cell r="AC83">
            <v>8832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2430</v>
          </cell>
          <cell r="AO83">
            <v>2430</v>
          </cell>
          <cell r="AP83">
            <v>11262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187498.8</v>
          </cell>
        </row>
        <row r="84">
          <cell r="A84" t="str">
            <v>CARDINAL</v>
          </cell>
          <cell r="B84">
            <v>7189507.7999999998</v>
          </cell>
          <cell r="C84">
            <v>12633596</v>
          </cell>
          <cell r="D84">
            <v>18061080</v>
          </cell>
          <cell r="E84">
            <v>29218338</v>
          </cell>
          <cell r="F84">
            <v>27521172</v>
          </cell>
          <cell r="G84">
            <v>17432400</v>
          </cell>
          <cell r="H84">
            <v>18510600</v>
          </cell>
          <cell r="I84">
            <v>1957500</v>
          </cell>
          <cell r="J84">
            <v>826440</v>
          </cell>
          <cell r="K84">
            <v>1063680</v>
          </cell>
          <cell r="L84">
            <v>3847620</v>
          </cell>
          <cell r="M84">
            <v>1776000</v>
          </cell>
          <cell r="N84">
            <v>1146240</v>
          </cell>
          <cell r="O84">
            <v>1368960</v>
          </cell>
          <cell r="P84">
            <v>4291200</v>
          </cell>
          <cell r="Q84">
            <v>2240640</v>
          </cell>
          <cell r="R84">
            <v>1383552</v>
          </cell>
          <cell r="S84">
            <v>1375584</v>
          </cell>
          <cell r="T84">
            <v>4999776</v>
          </cell>
          <cell r="U84">
            <v>1890048</v>
          </cell>
          <cell r="V84">
            <v>1715616</v>
          </cell>
          <cell r="W84">
            <v>1437408</v>
          </cell>
          <cell r="X84">
            <v>5043072</v>
          </cell>
          <cell r="Y84">
            <v>18181668</v>
          </cell>
          <cell r="Z84">
            <v>1424160</v>
          </cell>
          <cell r="AA84">
            <v>1198944</v>
          </cell>
          <cell r="AB84">
            <v>1702368</v>
          </cell>
          <cell r="AC84">
            <v>4325472</v>
          </cell>
          <cell r="AD84">
            <v>1090752</v>
          </cell>
          <cell r="AE84">
            <v>1302720</v>
          </cell>
          <cell r="AF84">
            <v>1245312</v>
          </cell>
          <cell r="AG84">
            <v>3638784</v>
          </cell>
          <cell r="AH84">
            <v>1474944</v>
          </cell>
          <cell r="AI84">
            <v>816960</v>
          </cell>
          <cell r="AJ84">
            <v>1329216</v>
          </cell>
          <cell r="AK84">
            <v>3621120</v>
          </cell>
          <cell r="AL84">
            <v>1095168</v>
          </cell>
          <cell r="AM84">
            <v>1333632</v>
          </cell>
          <cell r="AN84">
            <v>1660224</v>
          </cell>
          <cell r="AO84">
            <v>4089024</v>
          </cell>
          <cell r="AP84">
            <v>15674400</v>
          </cell>
          <cell r="AQ84">
            <v>981720</v>
          </cell>
          <cell r="AR84">
            <v>1181196</v>
          </cell>
          <cell r="AS84">
            <v>251808</v>
          </cell>
          <cell r="AT84">
            <v>2414724</v>
          </cell>
          <cell r="AU84">
            <v>1021872</v>
          </cell>
          <cell r="AV84">
            <v>1095072</v>
          </cell>
          <cell r="AW84">
            <v>1189920</v>
          </cell>
          <cell r="AX84">
            <v>3306864</v>
          </cell>
          <cell r="AY84">
            <v>1048416</v>
          </cell>
          <cell r="AZ84">
            <v>1537248</v>
          </cell>
          <cell r="BA84">
            <v>1051632</v>
          </cell>
          <cell r="BB84">
            <v>3637296</v>
          </cell>
          <cell r="BC84">
            <v>823296</v>
          </cell>
          <cell r="BD84">
            <v>1202784</v>
          </cell>
          <cell r="BE84">
            <v>1099872</v>
          </cell>
          <cell r="BF84">
            <v>3125952</v>
          </cell>
          <cell r="BG84">
            <v>12484836</v>
          </cell>
          <cell r="BH84">
            <v>903696</v>
          </cell>
          <cell r="BI84">
            <v>1003392</v>
          </cell>
          <cell r="BJ84">
            <v>1222080</v>
          </cell>
          <cell r="BK84">
            <v>3129168</v>
          </cell>
          <cell r="BL84">
            <v>974448</v>
          </cell>
          <cell r="BM84">
            <v>1045248</v>
          </cell>
          <cell r="BN84">
            <v>761400</v>
          </cell>
          <cell r="BO84">
            <v>2781096</v>
          </cell>
          <cell r="BP84">
            <v>994896</v>
          </cell>
          <cell r="BQ84">
            <v>1397592</v>
          </cell>
          <cell r="BR84">
            <v>812736</v>
          </cell>
          <cell r="BS84">
            <v>3205224</v>
          </cell>
          <cell r="BT84">
            <v>1324320</v>
          </cell>
          <cell r="BU84">
            <v>0</v>
          </cell>
          <cell r="BV84">
            <v>0</v>
          </cell>
          <cell r="BW84">
            <v>1324320</v>
          </cell>
          <cell r="BX84">
            <v>10439808</v>
          </cell>
          <cell r="BY84">
            <v>187347405.80000001</v>
          </cell>
        </row>
        <row r="85">
          <cell r="A85" t="str">
            <v>CESAR CASTILLO</v>
          </cell>
          <cell r="U85">
            <v>0</v>
          </cell>
          <cell r="V85">
            <v>2208</v>
          </cell>
          <cell r="W85">
            <v>0</v>
          </cell>
          <cell r="X85">
            <v>2208</v>
          </cell>
          <cell r="Y85">
            <v>2208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1608</v>
          </cell>
          <cell r="AZ85">
            <v>0</v>
          </cell>
          <cell r="BA85">
            <v>0</v>
          </cell>
          <cell r="BB85">
            <v>1608</v>
          </cell>
          <cell r="BC85">
            <v>0</v>
          </cell>
          <cell r="BD85">
            <v>1608</v>
          </cell>
          <cell r="BE85">
            <v>0</v>
          </cell>
          <cell r="BF85">
            <v>1608</v>
          </cell>
          <cell r="BG85">
            <v>3216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1608</v>
          </cell>
          <cell r="BM85">
            <v>0</v>
          </cell>
          <cell r="BN85">
            <v>0</v>
          </cell>
          <cell r="BO85">
            <v>1608</v>
          </cell>
          <cell r="BP85">
            <v>0</v>
          </cell>
          <cell r="BQ85">
            <v>1692</v>
          </cell>
          <cell r="BR85">
            <v>0</v>
          </cell>
          <cell r="BS85">
            <v>1692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3300</v>
          </cell>
          <cell r="BY85">
            <v>8724</v>
          </cell>
        </row>
        <row r="86">
          <cell r="A86" t="str">
            <v>DAKOTA</v>
          </cell>
          <cell r="B86">
            <v>17181</v>
          </cell>
          <cell r="C86">
            <v>46164</v>
          </cell>
          <cell r="D86">
            <v>36552</v>
          </cell>
          <cell r="E86">
            <v>37644</v>
          </cell>
          <cell r="F86">
            <v>47952</v>
          </cell>
          <cell r="G86">
            <v>44400</v>
          </cell>
          <cell r="H86">
            <v>54000</v>
          </cell>
          <cell r="I86">
            <v>6000</v>
          </cell>
          <cell r="J86">
            <v>3840</v>
          </cell>
          <cell r="K86">
            <v>1920</v>
          </cell>
          <cell r="L86">
            <v>11760</v>
          </cell>
          <cell r="M86">
            <v>3840</v>
          </cell>
          <cell r="N86">
            <v>5760</v>
          </cell>
          <cell r="O86">
            <v>1920</v>
          </cell>
          <cell r="P86">
            <v>11520</v>
          </cell>
          <cell r="Q86">
            <v>7680</v>
          </cell>
          <cell r="R86">
            <v>3840</v>
          </cell>
          <cell r="S86">
            <v>4416</v>
          </cell>
          <cell r="T86">
            <v>15936</v>
          </cell>
          <cell r="U86">
            <v>4416</v>
          </cell>
          <cell r="V86">
            <v>2208</v>
          </cell>
          <cell r="W86">
            <v>6624</v>
          </cell>
          <cell r="X86">
            <v>13248</v>
          </cell>
          <cell r="Y86">
            <v>52464</v>
          </cell>
          <cell r="Z86">
            <v>4416</v>
          </cell>
          <cell r="AA86">
            <v>6624</v>
          </cell>
          <cell r="AB86">
            <v>4416</v>
          </cell>
          <cell r="AC86">
            <v>15456</v>
          </cell>
          <cell r="AD86">
            <v>4416</v>
          </cell>
          <cell r="AE86">
            <v>4416</v>
          </cell>
          <cell r="AF86">
            <v>8832</v>
          </cell>
          <cell r="AG86">
            <v>17664</v>
          </cell>
          <cell r="AH86">
            <v>4416</v>
          </cell>
          <cell r="AI86">
            <v>4416</v>
          </cell>
          <cell r="AJ86">
            <v>6624</v>
          </cell>
          <cell r="AK86">
            <v>15456</v>
          </cell>
          <cell r="AL86">
            <v>11040</v>
          </cell>
          <cell r="AM86">
            <v>4416</v>
          </cell>
          <cell r="AN86">
            <v>9720</v>
          </cell>
          <cell r="AO86">
            <v>25176</v>
          </cell>
          <cell r="AP86">
            <v>73752</v>
          </cell>
          <cell r="AQ86">
            <v>2430</v>
          </cell>
          <cell r="AR86">
            <v>6324</v>
          </cell>
          <cell r="AS86">
            <v>4392</v>
          </cell>
          <cell r="AT86">
            <v>13146</v>
          </cell>
          <cell r="AU86">
            <v>8784</v>
          </cell>
          <cell r="AV86">
            <v>4392</v>
          </cell>
          <cell r="AW86">
            <v>9648</v>
          </cell>
          <cell r="AX86">
            <v>22824</v>
          </cell>
          <cell r="AY86">
            <v>8040</v>
          </cell>
          <cell r="AZ86">
            <v>4824</v>
          </cell>
          <cell r="BA86">
            <v>1608</v>
          </cell>
          <cell r="BB86">
            <v>14472</v>
          </cell>
          <cell r="BC86">
            <v>8040</v>
          </cell>
          <cell r="BD86">
            <v>4824</v>
          </cell>
          <cell r="BE86">
            <v>3216</v>
          </cell>
          <cell r="BF86">
            <v>16080</v>
          </cell>
          <cell r="BG86">
            <v>66522</v>
          </cell>
          <cell r="BH86">
            <v>12864</v>
          </cell>
          <cell r="BI86">
            <v>3216</v>
          </cell>
          <cell r="BJ86">
            <v>1608</v>
          </cell>
          <cell r="BK86">
            <v>17688</v>
          </cell>
          <cell r="BL86">
            <v>3216</v>
          </cell>
          <cell r="BM86">
            <v>6516</v>
          </cell>
          <cell r="BN86">
            <v>1692</v>
          </cell>
          <cell r="BO86">
            <v>11424</v>
          </cell>
          <cell r="BP86">
            <v>6768</v>
          </cell>
          <cell r="BQ86">
            <v>6768</v>
          </cell>
          <cell r="BR86">
            <v>3384</v>
          </cell>
          <cell r="BS86">
            <v>16920</v>
          </cell>
          <cell r="BT86">
            <v>9300</v>
          </cell>
          <cell r="BU86">
            <v>0</v>
          </cell>
          <cell r="BV86">
            <v>0</v>
          </cell>
          <cell r="BW86">
            <v>9300</v>
          </cell>
          <cell r="BX86">
            <v>55332</v>
          </cell>
          <cell r="BY86">
            <v>531963</v>
          </cell>
        </row>
        <row r="87">
          <cell r="A87" t="str">
            <v>DIK Drug</v>
          </cell>
          <cell r="B87">
            <v>22156.799999999999</v>
          </cell>
          <cell r="C87">
            <v>26256</v>
          </cell>
          <cell r="D87">
            <v>59232</v>
          </cell>
          <cell r="E87">
            <v>83874</v>
          </cell>
          <cell r="F87">
            <v>69048</v>
          </cell>
          <cell r="G87">
            <v>68400</v>
          </cell>
          <cell r="H87">
            <v>72000</v>
          </cell>
          <cell r="I87">
            <v>3000</v>
          </cell>
          <cell r="J87">
            <v>7680</v>
          </cell>
          <cell r="K87">
            <v>7680</v>
          </cell>
          <cell r="L87">
            <v>18360</v>
          </cell>
          <cell r="M87">
            <v>5760</v>
          </cell>
          <cell r="N87">
            <v>3840</v>
          </cell>
          <cell r="O87">
            <v>7680</v>
          </cell>
          <cell r="P87">
            <v>17280</v>
          </cell>
          <cell r="Q87">
            <v>11520</v>
          </cell>
          <cell r="R87">
            <v>7680</v>
          </cell>
          <cell r="S87">
            <v>4416</v>
          </cell>
          <cell r="T87">
            <v>23616</v>
          </cell>
          <cell r="U87">
            <v>6624</v>
          </cell>
          <cell r="V87">
            <v>4416</v>
          </cell>
          <cell r="W87">
            <v>4416</v>
          </cell>
          <cell r="X87">
            <v>15456</v>
          </cell>
          <cell r="Y87">
            <v>74712</v>
          </cell>
          <cell r="Z87">
            <v>4416</v>
          </cell>
          <cell r="AA87">
            <v>4416</v>
          </cell>
          <cell r="AB87">
            <v>8832</v>
          </cell>
          <cell r="AC87">
            <v>17664</v>
          </cell>
          <cell r="AD87">
            <v>4416</v>
          </cell>
          <cell r="AE87">
            <v>4416</v>
          </cell>
          <cell r="AF87">
            <v>4416</v>
          </cell>
          <cell r="AG87">
            <v>13248</v>
          </cell>
          <cell r="AH87">
            <v>4416</v>
          </cell>
          <cell r="AI87">
            <v>4416</v>
          </cell>
          <cell r="AJ87">
            <v>8832</v>
          </cell>
          <cell r="AK87">
            <v>17664</v>
          </cell>
          <cell r="AL87">
            <v>4416</v>
          </cell>
          <cell r="AM87">
            <v>9276</v>
          </cell>
          <cell r="AN87">
            <v>0</v>
          </cell>
          <cell r="AO87">
            <v>13692</v>
          </cell>
          <cell r="AP87">
            <v>62268</v>
          </cell>
          <cell r="AQ87">
            <v>4860</v>
          </cell>
          <cell r="AR87">
            <v>1464</v>
          </cell>
          <cell r="AS87">
            <v>5856</v>
          </cell>
          <cell r="AT87">
            <v>12180</v>
          </cell>
          <cell r="AU87">
            <v>2928</v>
          </cell>
          <cell r="AV87">
            <v>7320</v>
          </cell>
          <cell r="AW87">
            <v>6432</v>
          </cell>
          <cell r="AX87">
            <v>16680</v>
          </cell>
          <cell r="AY87">
            <v>4824</v>
          </cell>
          <cell r="AZ87">
            <v>9648</v>
          </cell>
          <cell r="BA87">
            <v>3216</v>
          </cell>
          <cell r="BB87">
            <v>17688</v>
          </cell>
          <cell r="BC87">
            <v>4824</v>
          </cell>
          <cell r="BD87">
            <v>6432</v>
          </cell>
          <cell r="BE87">
            <v>6432</v>
          </cell>
          <cell r="BF87">
            <v>17688</v>
          </cell>
          <cell r="BG87">
            <v>64236</v>
          </cell>
          <cell r="BH87">
            <v>6432</v>
          </cell>
          <cell r="BI87">
            <v>4824</v>
          </cell>
          <cell r="BJ87">
            <v>6432</v>
          </cell>
          <cell r="BK87">
            <v>17688</v>
          </cell>
          <cell r="BL87">
            <v>4824</v>
          </cell>
          <cell r="BM87">
            <v>6684</v>
          </cell>
          <cell r="BN87">
            <v>5076</v>
          </cell>
          <cell r="BO87">
            <v>16584</v>
          </cell>
          <cell r="BP87">
            <v>6768</v>
          </cell>
          <cell r="BQ87">
            <v>5076</v>
          </cell>
          <cell r="BR87">
            <v>3720</v>
          </cell>
          <cell r="BS87">
            <v>15564</v>
          </cell>
          <cell r="BT87">
            <v>7440</v>
          </cell>
          <cell r="BU87">
            <v>0</v>
          </cell>
          <cell r="BV87">
            <v>0</v>
          </cell>
          <cell r="BW87">
            <v>7440</v>
          </cell>
          <cell r="BX87">
            <v>57276</v>
          </cell>
          <cell r="BY87">
            <v>659458.80000000005</v>
          </cell>
        </row>
        <row r="88">
          <cell r="A88" t="str">
            <v>FRANK KERR</v>
          </cell>
          <cell r="B88">
            <v>43023.6</v>
          </cell>
          <cell r="C88">
            <v>33600</v>
          </cell>
          <cell r="D88">
            <v>65568</v>
          </cell>
          <cell r="E88">
            <v>59364</v>
          </cell>
          <cell r="F88">
            <v>215508</v>
          </cell>
          <cell r="G88">
            <v>156000</v>
          </cell>
          <cell r="H88">
            <v>121500</v>
          </cell>
          <cell r="I88">
            <v>12000</v>
          </cell>
          <cell r="J88">
            <v>0</v>
          </cell>
          <cell r="K88">
            <v>15360</v>
          </cell>
          <cell r="L88">
            <v>27360</v>
          </cell>
          <cell r="M88">
            <v>0</v>
          </cell>
          <cell r="N88">
            <v>7680</v>
          </cell>
          <cell r="O88">
            <v>5760</v>
          </cell>
          <cell r="P88">
            <v>13440</v>
          </cell>
          <cell r="Q88">
            <v>7680</v>
          </cell>
          <cell r="R88">
            <v>15936</v>
          </cell>
          <cell r="S88">
            <v>6624</v>
          </cell>
          <cell r="T88">
            <v>30240</v>
          </cell>
          <cell r="U88">
            <v>6624</v>
          </cell>
          <cell r="V88">
            <v>8832</v>
          </cell>
          <cell r="W88">
            <v>22080</v>
          </cell>
          <cell r="X88">
            <v>37536</v>
          </cell>
          <cell r="Y88">
            <v>108576</v>
          </cell>
          <cell r="Z88">
            <v>0</v>
          </cell>
          <cell r="AA88">
            <v>4416</v>
          </cell>
          <cell r="AB88">
            <v>8832</v>
          </cell>
          <cell r="AC88">
            <v>13248</v>
          </cell>
          <cell r="AD88">
            <v>8832</v>
          </cell>
          <cell r="AE88">
            <v>22080</v>
          </cell>
          <cell r="AF88">
            <v>0</v>
          </cell>
          <cell r="AG88">
            <v>30912</v>
          </cell>
          <cell r="AH88">
            <v>0</v>
          </cell>
          <cell r="AI88">
            <v>4416</v>
          </cell>
          <cell r="AJ88">
            <v>8832</v>
          </cell>
          <cell r="AK88">
            <v>13248</v>
          </cell>
          <cell r="AL88">
            <v>4416</v>
          </cell>
          <cell r="AM88">
            <v>4416</v>
          </cell>
          <cell r="AN88">
            <v>17010</v>
          </cell>
          <cell r="AO88">
            <v>25842</v>
          </cell>
          <cell r="AP88">
            <v>83250</v>
          </cell>
          <cell r="AQ88">
            <v>2430</v>
          </cell>
          <cell r="AR88">
            <v>8286</v>
          </cell>
          <cell r="AS88">
            <v>11712</v>
          </cell>
          <cell r="AT88">
            <v>22428</v>
          </cell>
          <cell r="AU88">
            <v>0</v>
          </cell>
          <cell r="AV88">
            <v>7320</v>
          </cell>
          <cell r="AW88">
            <v>9648</v>
          </cell>
          <cell r="AX88">
            <v>16968</v>
          </cell>
          <cell r="AY88">
            <v>12864</v>
          </cell>
          <cell r="AZ88">
            <v>3216</v>
          </cell>
          <cell r="BA88">
            <v>25728</v>
          </cell>
          <cell r="BB88">
            <v>41808</v>
          </cell>
          <cell r="BC88">
            <v>0</v>
          </cell>
          <cell r="BD88">
            <v>3216</v>
          </cell>
          <cell r="BE88">
            <v>8040</v>
          </cell>
          <cell r="BF88">
            <v>11256</v>
          </cell>
          <cell r="BG88">
            <v>92460</v>
          </cell>
          <cell r="BH88">
            <v>16080</v>
          </cell>
          <cell r="BI88">
            <v>6432</v>
          </cell>
          <cell r="BJ88">
            <v>8040</v>
          </cell>
          <cell r="BK88">
            <v>30552</v>
          </cell>
          <cell r="BL88">
            <v>8040</v>
          </cell>
          <cell r="BM88">
            <v>3216</v>
          </cell>
          <cell r="BN88">
            <v>6768</v>
          </cell>
          <cell r="BO88">
            <v>18024</v>
          </cell>
          <cell r="BP88">
            <v>8460</v>
          </cell>
          <cell r="BQ88">
            <v>13536</v>
          </cell>
          <cell r="BR88">
            <v>1692</v>
          </cell>
          <cell r="BS88">
            <v>23688</v>
          </cell>
          <cell r="BT88">
            <v>5580</v>
          </cell>
          <cell r="BU88">
            <v>0</v>
          </cell>
          <cell r="BV88">
            <v>0</v>
          </cell>
          <cell r="BW88">
            <v>5580</v>
          </cell>
          <cell r="BX88">
            <v>77844</v>
          </cell>
          <cell r="BY88">
            <v>1056693.6000000001</v>
          </cell>
        </row>
        <row r="89">
          <cell r="A89" t="str">
            <v>HARVARD</v>
          </cell>
          <cell r="B89">
            <v>15483.6</v>
          </cell>
          <cell r="C89">
            <v>22272</v>
          </cell>
          <cell r="D89">
            <v>34944</v>
          </cell>
          <cell r="E89">
            <v>45522</v>
          </cell>
          <cell r="F89">
            <v>30078</v>
          </cell>
          <cell r="G89">
            <v>22800</v>
          </cell>
          <cell r="H89">
            <v>16500</v>
          </cell>
          <cell r="I89">
            <v>0</v>
          </cell>
          <cell r="J89">
            <v>1500</v>
          </cell>
          <cell r="K89">
            <v>1920</v>
          </cell>
          <cell r="L89">
            <v>3420</v>
          </cell>
          <cell r="M89">
            <v>3840</v>
          </cell>
          <cell r="N89">
            <v>1920</v>
          </cell>
          <cell r="O89">
            <v>1920</v>
          </cell>
          <cell r="P89">
            <v>7680</v>
          </cell>
          <cell r="Q89">
            <v>1920</v>
          </cell>
          <cell r="R89">
            <v>4128</v>
          </cell>
          <cell r="S89">
            <v>2208</v>
          </cell>
          <cell r="T89">
            <v>8256</v>
          </cell>
          <cell r="U89">
            <v>4416</v>
          </cell>
          <cell r="V89">
            <v>2208</v>
          </cell>
          <cell r="W89">
            <v>2208</v>
          </cell>
          <cell r="X89">
            <v>8832</v>
          </cell>
          <cell r="Y89">
            <v>28188</v>
          </cell>
          <cell r="Z89">
            <v>2208</v>
          </cell>
          <cell r="AA89">
            <v>0</v>
          </cell>
          <cell r="AB89">
            <v>2208</v>
          </cell>
          <cell r="AC89">
            <v>4416</v>
          </cell>
          <cell r="AD89">
            <v>2208</v>
          </cell>
          <cell r="AE89">
            <v>0</v>
          </cell>
          <cell r="AF89">
            <v>2208</v>
          </cell>
          <cell r="AG89">
            <v>4416</v>
          </cell>
          <cell r="AH89">
            <v>2208</v>
          </cell>
          <cell r="AI89">
            <v>2208</v>
          </cell>
          <cell r="AJ89">
            <v>0</v>
          </cell>
          <cell r="AK89">
            <v>4416</v>
          </cell>
          <cell r="AL89">
            <v>2208</v>
          </cell>
          <cell r="AM89">
            <v>0</v>
          </cell>
          <cell r="AN89">
            <v>2430</v>
          </cell>
          <cell r="AO89">
            <v>4638</v>
          </cell>
          <cell r="AP89">
            <v>17886</v>
          </cell>
          <cell r="AQ89">
            <v>0</v>
          </cell>
          <cell r="AR89">
            <v>2430</v>
          </cell>
          <cell r="AS89">
            <v>2928</v>
          </cell>
          <cell r="AT89">
            <v>5358</v>
          </cell>
          <cell r="AU89">
            <v>4392</v>
          </cell>
          <cell r="AV89">
            <v>2928</v>
          </cell>
          <cell r="AW89">
            <v>1608</v>
          </cell>
          <cell r="AX89">
            <v>8928</v>
          </cell>
          <cell r="AY89">
            <v>0</v>
          </cell>
          <cell r="AZ89">
            <v>3216</v>
          </cell>
          <cell r="BA89">
            <v>3216</v>
          </cell>
          <cell r="BB89">
            <v>6432</v>
          </cell>
          <cell r="BC89">
            <v>1608</v>
          </cell>
          <cell r="BD89">
            <v>1608</v>
          </cell>
          <cell r="BE89">
            <v>0</v>
          </cell>
          <cell r="BF89">
            <v>3216</v>
          </cell>
          <cell r="BG89">
            <v>23934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257607.6</v>
          </cell>
        </row>
        <row r="90">
          <cell r="A90" t="str">
            <v>HD SMITH</v>
          </cell>
          <cell r="B90">
            <v>100473.60000000001</v>
          </cell>
          <cell r="C90">
            <v>189744</v>
          </cell>
          <cell r="D90">
            <v>312648</v>
          </cell>
          <cell r="E90">
            <v>627942</v>
          </cell>
          <cell r="F90">
            <v>551046</v>
          </cell>
          <cell r="G90">
            <v>618000</v>
          </cell>
          <cell r="H90">
            <v>646500</v>
          </cell>
          <cell r="I90">
            <v>76500</v>
          </cell>
          <cell r="J90">
            <v>45780</v>
          </cell>
          <cell r="K90">
            <v>46080</v>
          </cell>
          <cell r="L90">
            <v>168360</v>
          </cell>
          <cell r="M90">
            <v>72960</v>
          </cell>
          <cell r="N90">
            <v>63360</v>
          </cell>
          <cell r="O90">
            <v>55680</v>
          </cell>
          <cell r="P90">
            <v>192000</v>
          </cell>
          <cell r="Q90">
            <v>61440</v>
          </cell>
          <cell r="R90">
            <v>41760</v>
          </cell>
          <cell r="S90">
            <v>50784</v>
          </cell>
          <cell r="T90">
            <v>153984</v>
          </cell>
          <cell r="U90">
            <v>66240</v>
          </cell>
          <cell r="V90">
            <v>48576</v>
          </cell>
          <cell r="W90">
            <v>50784</v>
          </cell>
          <cell r="X90">
            <v>165600</v>
          </cell>
          <cell r="Y90">
            <v>679944</v>
          </cell>
          <cell r="Z90">
            <v>52992</v>
          </cell>
          <cell r="AA90">
            <v>41952</v>
          </cell>
          <cell r="AB90">
            <v>52992</v>
          </cell>
          <cell r="AC90">
            <v>147936</v>
          </cell>
          <cell r="AD90">
            <v>44160</v>
          </cell>
          <cell r="AE90">
            <v>55200</v>
          </cell>
          <cell r="AF90">
            <v>37536</v>
          </cell>
          <cell r="AG90">
            <v>136896</v>
          </cell>
          <cell r="AH90">
            <v>52992</v>
          </cell>
          <cell r="AI90">
            <v>50784</v>
          </cell>
          <cell r="AJ90">
            <v>57408</v>
          </cell>
          <cell r="AK90">
            <v>161184</v>
          </cell>
          <cell r="AL90">
            <v>46368</v>
          </cell>
          <cell r="AM90">
            <v>44160</v>
          </cell>
          <cell r="AN90">
            <v>55890</v>
          </cell>
          <cell r="AO90">
            <v>146418</v>
          </cell>
          <cell r="AP90">
            <v>592434</v>
          </cell>
          <cell r="AQ90">
            <v>46170</v>
          </cell>
          <cell r="AR90">
            <v>20496</v>
          </cell>
          <cell r="AS90">
            <v>45384</v>
          </cell>
          <cell r="AT90">
            <v>112050</v>
          </cell>
          <cell r="AU90">
            <v>29280</v>
          </cell>
          <cell r="AV90">
            <v>49776</v>
          </cell>
          <cell r="AW90">
            <v>54672</v>
          </cell>
          <cell r="AX90">
            <v>133728</v>
          </cell>
          <cell r="AY90">
            <v>45024</v>
          </cell>
          <cell r="AZ90">
            <v>40200</v>
          </cell>
          <cell r="BA90">
            <v>45024</v>
          </cell>
          <cell r="BB90">
            <v>130248</v>
          </cell>
          <cell r="BC90">
            <v>45024</v>
          </cell>
          <cell r="BD90">
            <v>48240</v>
          </cell>
          <cell r="BE90">
            <v>22512</v>
          </cell>
          <cell r="BF90">
            <v>115776</v>
          </cell>
          <cell r="BG90">
            <v>491802</v>
          </cell>
          <cell r="BH90">
            <v>72360</v>
          </cell>
          <cell r="BI90">
            <v>41808</v>
          </cell>
          <cell r="BJ90">
            <v>41808</v>
          </cell>
          <cell r="BK90">
            <v>155976</v>
          </cell>
          <cell r="BL90">
            <v>22512</v>
          </cell>
          <cell r="BM90">
            <v>40956</v>
          </cell>
          <cell r="BN90">
            <v>47376</v>
          </cell>
          <cell r="BO90">
            <v>110844</v>
          </cell>
          <cell r="BP90">
            <v>43992</v>
          </cell>
          <cell r="BQ90">
            <v>54144</v>
          </cell>
          <cell r="BR90">
            <v>41448</v>
          </cell>
          <cell r="BS90">
            <v>139584</v>
          </cell>
          <cell r="BT90">
            <v>57660</v>
          </cell>
          <cell r="BU90">
            <v>0</v>
          </cell>
          <cell r="BV90">
            <v>0</v>
          </cell>
          <cell r="BW90">
            <v>57660</v>
          </cell>
          <cell r="BX90">
            <v>464064</v>
          </cell>
          <cell r="BY90">
            <v>5274597.5999999996</v>
          </cell>
        </row>
        <row r="91">
          <cell r="A91" t="str">
            <v>INDEPENDENT DRUG CO</v>
          </cell>
          <cell r="B91">
            <v>624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624</v>
          </cell>
        </row>
        <row r="92">
          <cell r="A92" t="str">
            <v>KING</v>
          </cell>
          <cell r="B92">
            <v>4817.3999999999996</v>
          </cell>
          <cell r="C92">
            <v>2736</v>
          </cell>
          <cell r="D92">
            <v>9888</v>
          </cell>
          <cell r="E92">
            <v>9588</v>
          </cell>
          <cell r="F92">
            <v>27954</v>
          </cell>
          <cell r="G92">
            <v>4800</v>
          </cell>
          <cell r="H92">
            <v>6000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1920</v>
          </cell>
          <cell r="N92">
            <v>0</v>
          </cell>
          <cell r="O92">
            <v>0</v>
          </cell>
          <cell r="P92">
            <v>1920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2208</v>
          </cell>
          <cell r="V92">
            <v>0</v>
          </cell>
          <cell r="W92">
            <v>0</v>
          </cell>
          <cell r="X92">
            <v>2208</v>
          </cell>
          <cell r="Y92">
            <v>4128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2208</v>
          </cell>
          <cell r="AM92">
            <v>2208</v>
          </cell>
          <cell r="AN92">
            <v>0</v>
          </cell>
          <cell r="AO92">
            <v>4416</v>
          </cell>
          <cell r="AP92">
            <v>4416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74327.399999999994</v>
          </cell>
        </row>
        <row r="93">
          <cell r="A93" t="str">
            <v>KINRAY</v>
          </cell>
          <cell r="B93">
            <v>159937.79999999999</v>
          </cell>
          <cell r="C93">
            <v>331140</v>
          </cell>
          <cell r="D93">
            <v>395736</v>
          </cell>
          <cell r="E93">
            <v>698472</v>
          </cell>
          <cell r="F93">
            <v>552144</v>
          </cell>
          <cell r="G93">
            <v>373200</v>
          </cell>
          <cell r="H93">
            <v>381000</v>
          </cell>
          <cell r="I93">
            <v>48000</v>
          </cell>
          <cell r="J93">
            <v>18780</v>
          </cell>
          <cell r="K93">
            <v>36480</v>
          </cell>
          <cell r="L93">
            <v>103260</v>
          </cell>
          <cell r="M93">
            <v>28800</v>
          </cell>
          <cell r="N93">
            <v>49920</v>
          </cell>
          <cell r="O93">
            <v>40320</v>
          </cell>
          <cell r="P93">
            <v>119040</v>
          </cell>
          <cell r="Q93">
            <v>40320</v>
          </cell>
          <cell r="R93">
            <v>35136</v>
          </cell>
          <cell r="S93">
            <v>33120</v>
          </cell>
          <cell r="T93">
            <v>108576</v>
          </cell>
          <cell r="U93">
            <v>48576</v>
          </cell>
          <cell r="V93">
            <v>33120</v>
          </cell>
          <cell r="W93">
            <v>55200</v>
          </cell>
          <cell r="X93">
            <v>136896</v>
          </cell>
          <cell r="Y93">
            <v>467772</v>
          </cell>
          <cell r="Z93">
            <v>28704</v>
          </cell>
          <cell r="AA93">
            <v>37536</v>
          </cell>
          <cell r="AB93">
            <v>50784</v>
          </cell>
          <cell r="AC93">
            <v>117024</v>
          </cell>
          <cell r="AD93">
            <v>33120</v>
          </cell>
          <cell r="AE93">
            <v>35328</v>
          </cell>
          <cell r="AF93">
            <v>48576</v>
          </cell>
          <cell r="AG93">
            <v>117024</v>
          </cell>
          <cell r="AH93">
            <v>28704</v>
          </cell>
          <cell r="AI93">
            <v>41952</v>
          </cell>
          <cell r="AJ93">
            <v>37536</v>
          </cell>
          <cell r="AK93">
            <v>108192</v>
          </cell>
          <cell r="AL93">
            <v>30912</v>
          </cell>
          <cell r="AM93">
            <v>37758</v>
          </cell>
          <cell r="AN93">
            <v>55890</v>
          </cell>
          <cell r="AO93">
            <v>124560</v>
          </cell>
          <cell r="AP93">
            <v>466800</v>
          </cell>
          <cell r="AQ93">
            <v>31590</v>
          </cell>
          <cell r="AR93">
            <v>17568</v>
          </cell>
          <cell r="AS93">
            <v>51240</v>
          </cell>
          <cell r="AT93">
            <v>100398</v>
          </cell>
          <cell r="AU93">
            <v>39528</v>
          </cell>
          <cell r="AV93">
            <v>36600</v>
          </cell>
          <cell r="AW93">
            <v>51456</v>
          </cell>
          <cell r="AX93">
            <v>127584</v>
          </cell>
          <cell r="AY93">
            <v>43416</v>
          </cell>
          <cell r="AZ93">
            <v>46632</v>
          </cell>
          <cell r="BA93">
            <v>28944</v>
          </cell>
          <cell r="BB93">
            <v>118992</v>
          </cell>
          <cell r="BC93">
            <v>51456</v>
          </cell>
          <cell r="BD93">
            <v>30552</v>
          </cell>
          <cell r="BE93">
            <v>41808</v>
          </cell>
          <cell r="BF93">
            <v>123816</v>
          </cell>
          <cell r="BG93">
            <v>470790</v>
          </cell>
          <cell r="BH93">
            <v>36984</v>
          </cell>
          <cell r="BI93">
            <v>32160</v>
          </cell>
          <cell r="BJ93">
            <v>131856</v>
          </cell>
          <cell r="BK93">
            <v>201000</v>
          </cell>
          <cell r="BL93">
            <v>0</v>
          </cell>
          <cell r="BM93">
            <v>1692</v>
          </cell>
          <cell r="BN93">
            <v>30456</v>
          </cell>
          <cell r="BO93">
            <v>32148</v>
          </cell>
          <cell r="BP93">
            <v>37224</v>
          </cell>
          <cell r="BQ93">
            <v>0</v>
          </cell>
          <cell r="BR93">
            <v>0</v>
          </cell>
          <cell r="BS93">
            <v>37224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270372</v>
          </cell>
          <cell r="BY93">
            <v>4567363.8</v>
          </cell>
        </row>
        <row r="94">
          <cell r="A94" t="str">
            <v>LOUISIANA WHOLESALE</v>
          </cell>
          <cell r="B94">
            <v>4992</v>
          </cell>
          <cell r="C94">
            <v>31224</v>
          </cell>
          <cell r="D94">
            <v>53232</v>
          </cell>
          <cell r="E94">
            <v>99456</v>
          </cell>
          <cell r="F94">
            <v>113460</v>
          </cell>
          <cell r="G94">
            <v>76800</v>
          </cell>
          <cell r="H94">
            <v>26400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405564</v>
          </cell>
        </row>
        <row r="95">
          <cell r="A95" t="str">
            <v>MCKESSON</v>
          </cell>
          <cell r="B95">
            <v>5760700.8000000007</v>
          </cell>
          <cell r="C95">
            <v>10862892</v>
          </cell>
          <cell r="D95">
            <v>15656268</v>
          </cell>
          <cell r="E95">
            <v>25018980</v>
          </cell>
          <cell r="F95">
            <v>24386184</v>
          </cell>
          <cell r="G95">
            <v>17062800</v>
          </cell>
          <cell r="H95">
            <v>17191500</v>
          </cell>
          <cell r="I95">
            <v>1290000</v>
          </cell>
          <cell r="J95">
            <v>744480</v>
          </cell>
          <cell r="K95">
            <v>1455360</v>
          </cell>
          <cell r="L95">
            <v>3489840</v>
          </cell>
          <cell r="M95">
            <v>1332480</v>
          </cell>
          <cell r="N95">
            <v>1964160</v>
          </cell>
          <cell r="O95">
            <v>1100160</v>
          </cell>
          <cell r="P95">
            <v>4396800</v>
          </cell>
          <cell r="Q95">
            <v>2017920</v>
          </cell>
          <cell r="R95">
            <v>1341024</v>
          </cell>
          <cell r="S95">
            <v>1474944</v>
          </cell>
          <cell r="T95">
            <v>4833888</v>
          </cell>
          <cell r="U95">
            <v>1733280</v>
          </cell>
          <cell r="V95">
            <v>1174656</v>
          </cell>
          <cell r="W95">
            <v>1722240</v>
          </cell>
          <cell r="X95">
            <v>4630176</v>
          </cell>
          <cell r="Y95">
            <v>17350704</v>
          </cell>
          <cell r="Z95">
            <v>1435200</v>
          </cell>
          <cell r="AA95">
            <v>1435200</v>
          </cell>
          <cell r="AB95">
            <v>1435200</v>
          </cell>
          <cell r="AC95">
            <v>4305600</v>
          </cell>
          <cell r="AD95">
            <v>861120</v>
          </cell>
          <cell r="AE95">
            <v>1179072</v>
          </cell>
          <cell r="AF95">
            <v>1148160</v>
          </cell>
          <cell r="AG95">
            <v>3188352</v>
          </cell>
          <cell r="AH95">
            <v>1435200</v>
          </cell>
          <cell r="AI95">
            <v>1435200</v>
          </cell>
          <cell r="AJ95">
            <v>1148160</v>
          </cell>
          <cell r="AK95">
            <v>4018560</v>
          </cell>
          <cell r="AL95">
            <v>945024</v>
          </cell>
          <cell r="AM95">
            <v>1274988</v>
          </cell>
          <cell r="AN95">
            <v>1321920</v>
          </cell>
          <cell r="AO95">
            <v>3541932</v>
          </cell>
          <cell r="AP95">
            <v>15054444</v>
          </cell>
          <cell r="AQ95">
            <v>1044900</v>
          </cell>
          <cell r="AR95">
            <v>1340700</v>
          </cell>
          <cell r="AS95">
            <v>715896</v>
          </cell>
          <cell r="AT95">
            <v>3101496</v>
          </cell>
          <cell r="AU95">
            <v>1276608</v>
          </cell>
          <cell r="AV95">
            <v>772992</v>
          </cell>
          <cell r="AW95">
            <v>1575840</v>
          </cell>
          <cell r="AX95">
            <v>3625440</v>
          </cell>
          <cell r="AY95">
            <v>1029120</v>
          </cell>
          <cell r="AZ95">
            <v>1421472</v>
          </cell>
          <cell r="BA95">
            <v>1080576</v>
          </cell>
          <cell r="BB95">
            <v>3531168</v>
          </cell>
          <cell r="BC95">
            <v>1093440</v>
          </cell>
          <cell r="BD95">
            <v>1447200</v>
          </cell>
          <cell r="BE95">
            <v>861888</v>
          </cell>
          <cell r="BF95">
            <v>3402528</v>
          </cell>
          <cell r="BG95">
            <v>13660632</v>
          </cell>
          <cell r="BH95">
            <v>1312128</v>
          </cell>
          <cell r="BI95">
            <v>739680</v>
          </cell>
          <cell r="BJ95">
            <v>1196352</v>
          </cell>
          <cell r="BK95">
            <v>3248160</v>
          </cell>
          <cell r="BL95">
            <v>1041984</v>
          </cell>
          <cell r="BM95">
            <v>1231056</v>
          </cell>
          <cell r="BN95">
            <v>1008432</v>
          </cell>
          <cell r="BO95">
            <v>3281472</v>
          </cell>
          <cell r="BP95">
            <v>1035504</v>
          </cell>
          <cell r="BQ95">
            <v>1292688</v>
          </cell>
          <cell r="BR95">
            <v>690336</v>
          </cell>
          <cell r="BS95">
            <v>3018528</v>
          </cell>
          <cell r="BT95">
            <v>1547520</v>
          </cell>
          <cell r="BU95">
            <v>0</v>
          </cell>
          <cell r="BV95">
            <v>0</v>
          </cell>
          <cell r="BW95">
            <v>1547520</v>
          </cell>
          <cell r="BX95">
            <v>11095680</v>
          </cell>
          <cell r="BY95">
            <v>173100784.80000001</v>
          </cell>
        </row>
        <row r="96">
          <cell r="A96" t="str">
            <v>MIAMI</v>
          </cell>
          <cell r="B96">
            <v>13611.6</v>
          </cell>
          <cell r="C96">
            <v>36156</v>
          </cell>
          <cell r="D96">
            <v>52680</v>
          </cell>
          <cell r="E96">
            <v>73038</v>
          </cell>
          <cell r="F96">
            <v>76488</v>
          </cell>
          <cell r="G96">
            <v>66000</v>
          </cell>
          <cell r="H96">
            <v>57000</v>
          </cell>
          <cell r="I96">
            <v>7500</v>
          </cell>
          <cell r="J96">
            <v>1500</v>
          </cell>
          <cell r="K96">
            <v>3840</v>
          </cell>
          <cell r="L96">
            <v>12840</v>
          </cell>
          <cell r="M96">
            <v>3840</v>
          </cell>
          <cell r="N96">
            <v>3840</v>
          </cell>
          <cell r="O96">
            <v>3840</v>
          </cell>
          <cell r="P96">
            <v>11520</v>
          </cell>
          <cell r="Q96">
            <v>1920</v>
          </cell>
          <cell r="R96">
            <v>5760</v>
          </cell>
          <cell r="S96">
            <v>2208</v>
          </cell>
          <cell r="T96">
            <v>9888</v>
          </cell>
          <cell r="U96">
            <v>4416</v>
          </cell>
          <cell r="V96">
            <v>0</v>
          </cell>
          <cell r="W96">
            <v>2208</v>
          </cell>
          <cell r="X96">
            <v>6624</v>
          </cell>
          <cell r="Y96">
            <v>40872</v>
          </cell>
          <cell r="Z96">
            <v>2208</v>
          </cell>
          <cell r="AA96">
            <v>2208</v>
          </cell>
          <cell r="AB96">
            <v>4416</v>
          </cell>
          <cell r="AC96">
            <v>8832</v>
          </cell>
          <cell r="AD96">
            <v>8832</v>
          </cell>
          <cell r="AE96">
            <v>4416</v>
          </cell>
          <cell r="AF96">
            <v>2208</v>
          </cell>
          <cell r="AG96">
            <v>15456</v>
          </cell>
          <cell r="AH96">
            <v>2208</v>
          </cell>
          <cell r="AI96">
            <v>2208</v>
          </cell>
          <cell r="AJ96">
            <v>0</v>
          </cell>
          <cell r="AK96">
            <v>4416</v>
          </cell>
          <cell r="AL96">
            <v>2208</v>
          </cell>
          <cell r="AM96">
            <v>2208</v>
          </cell>
          <cell r="AN96">
            <v>4860</v>
          </cell>
          <cell r="AO96">
            <v>9276</v>
          </cell>
          <cell r="AP96">
            <v>37980</v>
          </cell>
          <cell r="AQ96">
            <v>0</v>
          </cell>
          <cell r="AR96">
            <v>1464</v>
          </cell>
          <cell r="AS96">
            <v>1464</v>
          </cell>
          <cell r="AT96">
            <v>2928</v>
          </cell>
          <cell r="AU96">
            <v>4392</v>
          </cell>
          <cell r="AV96">
            <v>2928</v>
          </cell>
          <cell r="AW96">
            <v>4824</v>
          </cell>
          <cell r="AX96">
            <v>12144</v>
          </cell>
          <cell r="AY96">
            <v>0</v>
          </cell>
          <cell r="AZ96">
            <v>1608</v>
          </cell>
          <cell r="BA96">
            <v>1608</v>
          </cell>
          <cell r="BB96">
            <v>3216</v>
          </cell>
          <cell r="BC96">
            <v>3216</v>
          </cell>
          <cell r="BD96">
            <v>1608</v>
          </cell>
          <cell r="BE96">
            <v>3216</v>
          </cell>
          <cell r="BF96">
            <v>8040</v>
          </cell>
          <cell r="BG96">
            <v>26328</v>
          </cell>
          <cell r="BH96">
            <v>3216</v>
          </cell>
          <cell r="BI96">
            <v>3216</v>
          </cell>
          <cell r="BJ96">
            <v>4824</v>
          </cell>
          <cell r="BK96">
            <v>11256</v>
          </cell>
          <cell r="BL96">
            <v>3216</v>
          </cell>
          <cell r="BM96">
            <v>1692</v>
          </cell>
          <cell r="BN96">
            <v>1692</v>
          </cell>
          <cell r="BO96">
            <v>6600</v>
          </cell>
          <cell r="BP96">
            <v>3384</v>
          </cell>
          <cell r="BQ96">
            <v>6768</v>
          </cell>
          <cell r="BR96">
            <v>1692</v>
          </cell>
          <cell r="BS96">
            <v>11844</v>
          </cell>
          <cell r="BT96">
            <v>5580</v>
          </cell>
          <cell r="BU96">
            <v>0</v>
          </cell>
          <cell r="BV96">
            <v>0</v>
          </cell>
          <cell r="BW96">
            <v>5580</v>
          </cell>
          <cell r="BX96">
            <v>35280</v>
          </cell>
          <cell r="BY96">
            <v>515433.6</v>
          </cell>
        </row>
        <row r="97">
          <cell r="A97" t="str">
            <v>MORRIS DICKSON</v>
          </cell>
          <cell r="B97">
            <v>190497.6</v>
          </cell>
          <cell r="C97">
            <v>456612</v>
          </cell>
          <cell r="D97">
            <v>423072</v>
          </cell>
          <cell r="E97">
            <v>668688</v>
          </cell>
          <cell r="F97">
            <v>699216</v>
          </cell>
          <cell r="G97">
            <v>624000</v>
          </cell>
          <cell r="H97">
            <v>564000</v>
          </cell>
          <cell r="I97">
            <v>51000</v>
          </cell>
          <cell r="J97">
            <v>27360</v>
          </cell>
          <cell r="K97">
            <v>30720</v>
          </cell>
          <cell r="L97">
            <v>109080</v>
          </cell>
          <cell r="M97">
            <v>61440</v>
          </cell>
          <cell r="N97">
            <v>46080</v>
          </cell>
          <cell r="O97">
            <v>30720</v>
          </cell>
          <cell r="P97">
            <v>138240</v>
          </cell>
          <cell r="Q97">
            <v>61440</v>
          </cell>
          <cell r="R97">
            <v>33024</v>
          </cell>
          <cell r="S97">
            <v>35328</v>
          </cell>
          <cell r="T97">
            <v>129792</v>
          </cell>
          <cell r="U97">
            <v>52992</v>
          </cell>
          <cell r="V97">
            <v>52992</v>
          </cell>
          <cell r="W97">
            <v>52992</v>
          </cell>
          <cell r="X97">
            <v>158976</v>
          </cell>
          <cell r="Y97">
            <v>536088</v>
          </cell>
          <cell r="Z97">
            <v>52992</v>
          </cell>
          <cell r="AA97">
            <v>35328</v>
          </cell>
          <cell r="AB97">
            <v>52992</v>
          </cell>
          <cell r="AC97">
            <v>141312</v>
          </cell>
          <cell r="AD97">
            <v>52992</v>
          </cell>
          <cell r="AE97">
            <v>52992</v>
          </cell>
          <cell r="AF97">
            <v>35328</v>
          </cell>
          <cell r="AG97">
            <v>141312</v>
          </cell>
          <cell r="AH97">
            <v>70656</v>
          </cell>
          <cell r="AI97">
            <v>35328</v>
          </cell>
          <cell r="AJ97">
            <v>35328</v>
          </cell>
          <cell r="AK97">
            <v>141312</v>
          </cell>
          <cell r="AL97">
            <v>35328</v>
          </cell>
          <cell r="AM97">
            <v>35328</v>
          </cell>
          <cell r="AN97">
            <v>58320</v>
          </cell>
          <cell r="AO97">
            <v>128976</v>
          </cell>
          <cell r="AP97">
            <v>552912</v>
          </cell>
          <cell r="AQ97">
            <v>38880</v>
          </cell>
          <cell r="AR97">
            <v>19032</v>
          </cell>
          <cell r="AS97">
            <v>0</v>
          </cell>
          <cell r="AT97">
            <v>57912</v>
          </cell>
          <cell r="AU97">
            <v>23424</v>
          </cell>
          <cell r="AV97">
            <v>39528</v>
          </cell>
          <cell r="AW97">
            <v>43416</v>
          </cell>
          <cell r="AX97">
            <v>106368</v>
          </cell>
          <cell r="AY97">
            <v>36984</v>
          </cell>
          <cell r="AZ97">
            <v>36984</v>
          </cell>
          <cell r="BA97">
            <v>30552</v>
          </cell>
          <cell r="BB97">
            <v>104520</v>
          </cell>
          <cell r="BC97">
            <v>40200</v>
          </cell>
          <cell r="BD97">
            <v>46632</v>
          </cell>
          <cell r="BE97">
            <v>38592</v>
          </cell>
          <cell r="BF97">
            <v>125424</v>
          </cell>
          <cell r="BG97">
            <v>394224</v>
          </cell>
          <cell r="BH97">
            <v>40200</v>
          </cell>
          <cell r="BI97">
            <v>48240</v>
          </cell>
          <cell r="BJ97">
            <v>48240</v>
          </cell>
          <cell r="BK97">
            <v>136680</v>
          </cell>
          <cell r="BL97">
            <v>35376</v>
          </cell>
          <cell r="BM97">
            <v>51024</v>
          </cell>
          <cell r="BN97">
            <v>37224</v>
          </cell>
          <cell r="BO97">
            <v>123624</v>
          </cell>
          <cell r="BP97">
            <v>54144</v>
          </cell>
          <cell r="BQ97">
            <v>50760</v>
          </cell>
          <cell r="BR97">
            <v>34512</v>
          </cell>
          <cell r="BS97">
            <v>139416</v>
          </cell>
          <cell r="BT97">
            <v>44640</v>
          </cell>
          <cell r="BU97">
            <v>0</v>
          </cell>
          <cell r="BV97">
            <v>0</v>
          </cell>
          <cell r="BW97">
            <v>44640</v>
          </cell>
          <cell r="BX97">
            <v>444360</v>
          </cell>
          <cell r="BY97">
            <v>5553669.5999999996</v>
          </cell>
        </row>
        <row r="98">
          <cell r="A98" t="str">
            <v>NC MUTUAL</v>
          </cell>
          <cell r="B98">
            <v>82452</v>
          </cell>
          <cell r="C98">
            <v>132108</v>
          </cell>
          <cell r="D98">
            <v>191664</v>
          </cell>
          <cell r="E98">
            <v>234828</v>
          </cell>
          <cell r="F98">
            <v>300516</v>
          </cell>
          <cell r="G98">
            <v>217200</v>
          </cell>
          <cell r="H98">
            <v>234000</v>
          </cell>
          <cell r="I98">
            <v>28500</v>
          </cell>
          <cell r="J98">
            <v>11520</v>
          </cell>
          <cell r="K98">
            <v>17280</v>
          </cell>
          <cell r="L98">
            <v>57300</v>
          </cell>
          <cell r="M98">
            <v>17280</v>
          </cell>
          <cell r="N98">
            <v>24960</v>
          </cell>
          <cell r="O98">
            <v>19200</v>
          </cell>
          <cell r="P98">
            <v>61440</v>
          </cell>
          <cell r="Q98">
            <v>24960</v>
          </cell>
          <cell r="R98">
            <v>22560</v>
          </cell>
          <cell r="S98">
            <v>22080</v>
          </cell>
          <cell r="T98">
            <v>69600</v>
          </cell>
          <cell r="U98">
            <v>30912</v>
          </cell>
          <cell r="V98">
            <v>22080</v>
          </cell>
          <cell r="W98">
            <v>26496</v>
          </cell>
          <cell r="X98">
            <v>79488</v>
          </cell>
          <cell r="Y98">
            <v>267828</v>
          </cell>
          <cell r="Z98">
            <v>13248</v>
          </cell>
          <cell r="AA98">
            <v>26496</v>
          </cell>
          <cell r="AB98">
            <v>22080</v>
          </cell>
          <cell r="AC98">
            <v>61824</v>
          </cell>
          <cell r="AD98">
            <v>28704</v>
          </cell>
          <cell r="AE98">
            <v>2208</v>
          </cell>
          <cell r="AF98">
            <v>17664</v>
          </cell>
          <cell r="AG98">
            <v>48576</v>
          </cell>
          <cell r="AH98">
            <v>13248</v>
          </cell>
          <cell r="AI98">
            <v>22080</v>
          </cell>
          <cell r="AJ98">
            <v>17664</v>
          </cell>
          <cell r="AK98">
            <v>52992</v>
          </cell>
          <cell r="AL98">
            <v>13248</v>
          </cell>
          <cell r="AM98">
            <v>22080</v>
          </cell>
          <cell r="AN98">
            <v>17010</v>
          </cell>
          <cell r="AO98">
            <v>52338</v>
          </cell>
          <cell r="AP98">
            <v>215730</v>
          </cell>
          <cell r="AQ98">
            <v>26730</v>
          </cell>
          <cell r="AR98">
            <v>13176</v>
          </cell>
          <cell r="AS98">
            <v>16104</v>
          </cell>
          <cell r="AT98">
            <v>56010</v>
          </cell>
          <cell r="AU98">
            <v>24888</v>
          </cell>
          <cell r="AV98">
            <v>20496</v>
          </cell>
          <cell r="AW98">
            <v>22512</v>
          </cell>
          <cell r="AX98">
            <v>67896</v>
          </cell>
          <cell r="AY98">
            <v>19296</v>
          </cell>
          <cell r="AZ98">
            <v>19296</v>
          </cell>
          <cell r="BA98">
            <v>11256</v>
          </cell>
          <cell r="BB98">
            <v>49848</v>
          </cell>
          <cell r="BC98">
            <v>17688</v>
          </cell>
          <cell r="BD98">
            <v>22512</v>
          </cell>
          <cell r="BE98">
            <v>17688</v>
          </cell>
          <cell r="BF98">
            <v>57888</v>
          </cell>
          <cell r="BG98">
            <v>231642</v>
          </cell>
          <cell r="BH98">
            <v>11256</v>
          </cell>
          <cell r="BI98">
            <v>17688</v>
          </cell>
          <cell r="BJ98">
            <v>17688</v>
          </cell>
          <cell r="BK98">
            <v>46632</v>
          </cell>
          <cell r="BL98">
            <v>12864</v>
          </cell>
          <cell r="BM98">
            <v>19800</v>
          </cell>
          <cell r="BN98">
            <v>15228</v>
          </cell>
          <cell r="BO98">
            <v>47892</v>
          </cell>
          <cell r="BP98">
            <v>13536</v>
          </cell>
          <cell r="BQ98">
            <v>16920</v>
          </cell>
          <cell r="BR98">
            <v>15396</v>
          </cell>
          <cell r="BS98">
            <v>45852</v>
          </cell>
          <cell r="BT98">
            <v>11160</v>
          </cell>
          <cell r="BU98">
            <v>0</v>
          </cell>
          <cell r="BV98">
            <v>0</v>
          </cell>
          <cell r="BW98">
            <v>11160</v>
          </cell>
          <cell r="BX98">
            <v>151536</v>
          </cell>
          <cell r="BY98">
            <v>2259504</v>
          </cell>
        </row>
        <row r="99">
          <cell r="A99" t="str">
            <v>PRESCRIPTION SUPPLY</v>
          </cell>
          <cell r="B99">
            <v>27756.6</v>
          </cell>
          <cell r="C99">
            <v>18876</v>
          </cell>
          <cell r="D99">
            <v>9096</v>
          </cell>
          <cell r="E99">
            <v>17502</v>
          </cell>
          <cell r="F99">
            <v>25176</v>
          </cell>
          <cell r="G99">
            <v>15600</v>
          </cell>
          <cell r="H99">
            <v>36000</v>
          </cell>
          <cell r="I99">
            <v>6000</v>
          </cell>
          <cell r="J99">
            <v>1920</v>
          </cell>
          <cell r="K99">
            <v>1920</v>
          </cell>
          <cell r="L99">
            <v>9840</v>
          </cell>
          <cell r="M99">
            <v>7680</v>
          </cell>
          <cell r="N99">
            <v>1920</v>
          </cell>
          <cell r="O99">
            <v>5760</v>
          </cell>
          <cell r="P99">
            <v>15360</v>
          </cell>
          <cell r="Q99">
            <v>1920</v>
          </cell>
          <cell r="R99">
            <v>7680</v>
          </cell>
          <cell r="S99">
            <v>0</v>
          </cell>
          <cell r="T99">
            <v>9600</v>
          </cell>
          <cell r="U99">
            <v>2208</v>
          </cell>
          <cell r="V99">
            <v>2208</v>
          </cell>
          <cell r="W99">
            <v>2208</v>
          </cell>
          <cell r="X99">
            <v>6624</v>
          </cell>
          <cell r="Y99">
            <v>41424</v>
          </cell>
          <cell r="Z99">
            <v>2208</v>
          </cell>
          <cell r="AA99">
            <v>2208</v>
          </cell>
          <cell r="AB99">
            <v>6624</v>
          </cell>
          <cell r="AC99">
            <v>11040</v>
          </cell>
          <cell r="AD99">
            <v>0</v>
          </cell>
          <cell r="AE99">
            <v>4416</v>
          </cell>
          <cell r="AF99">
            <v>0</v>
          </cell>
          <cell r="AG99">
            <v>4416</v>
          </cell>
          <cell r="AH99">
            <v>0</v>
          </cell>
          <cell r="AI99">
            <v>0</v>
          </cell>
          <cell r="AJ99">
            <v>4416</v>
          </cell>
          <cell r="AK99">
            <v>4416</v>
          </cell>
          <cell r="AL99">
            <v>4416</v>
          </cell>
          <cell r="AM99">
            <v>4416</v>
          </cell>
          <cell r="AN99">
            <v>4860</v>
          </cell>
          <cell r="AO99">
            <v>13692</v>
          </cell>
          <cell r="AP99">
            <v>33564</v>
          </cell>
          <cell r="AQ99">
            <v>0</v>
          </cell>
          <cell r="AR99">
            <v>1464</v>
          </cell>
          <cell r="AS99">
            <v>1464</v>
          </cell>
          <cell r="AT99">
            <v>2928</v>
          </cell>
          <cell r="AU99">
            <v>4392</v>
          </cell>
          <cell r="AV99">
            <v>2928</v>
          </cell>
          <cell r="AW99">
            <v>3216</v>
          </cell>
          <cell r="AX99">
            <v>10536</v>
          </cell>
          <cell r="AY99">
            <v>1608</v>
          </cell>
          <cell r="AZ99">
            <v>0</v>
          </cell>
          <cell r="BA99">
            <v>1608</v>
          </cell>
          <cell r="BB99">
            <v>3216</v>
          </cell>
          <cell r="BC99">
            <v>1608</v>
          </cell>
          <cell r="BD99">
            <v>0</v>
          </cell>
          <cell r="BE99">
            <v>1608</v>
          </cell>
          <cell r="BF99">
            <v>3216</v>
          </cell>
          <cell r="BG99">
            <v>19896</v>
          </cell>
          <cell r="BH99">
            <v>4824</v>
          </cell>
          <cell r="BI99">
            <v>0</v>
          </cell>
          <cell r="BJ99">
            <v>8040</v>
          </cell>
          <cell r="BK99">
            <v>12864</v>
          </cell>
          <cell r="BL99">
            <v>0</v>
          </cell>
          <cell r="BM99">
            <v>1608</v>
          </cell>
          <cell r="BN99">
            <v>1692</v>
          </cell>
          <cell r="BO99">
            <v>3300</v>
          </cell>
          <cell r="BP99">
            <v>0</v>
          </cell>
          <cell r="BQ99">
            <v>6768</v>
          </cell>
          <cell r="BR99">
            <v>0</v>
          </cell>
          <cell r="BS99">
            <v>6768</v>
          </cell>
          <cell r="BT99">
            <v>1860</v>
          </cell>
          <cell r="BU99">
            <v>0</v>
          </cell>
          <cell r="BV99">
            <v>0</v>
          </cell>
          <cell r="BW99">
            <v>1860</v>
          </cell>
          <cell r="BX99">
            <v>24792</v>
          </cell>
          <cell r="BY99">
            <v>269682.59999999998</v>
          </cell>
        </row>
        <row r="100">
          <cell r="A100" t="str">
            <v>QUALITY WH</v>
          </cell>
          <cell r="B100">
            <v>27158.400000000001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27158.400000000001</v>
          </cell>
        </row>
        <row r="101">
          <cell r="A101" t="str">
            <v>REMO</v>
          </cell>
          <cell r="B101">
            <v>98019.6</v>
          </cell>
          <cell r="C101">
            <v>17472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115491.6</v>
          </cell>
        </row>
        <row r="102">
          <cell r="A102" t="str">
            <v>ROCHESTER DRUG</v>
          </cell>
          <cell r="B102">
            <v>50961</v>
          </cell>
          <cell r="C102">
            <v>61284</v>
          </cell>
          <cell r="D102">
            <v>99648</v>
          </cell>
          <cell r="E102">
            <v>139452</v>
          </cell>
          <cell r="F102">
            <v>139242</v>
          </cell>
          <cell r="G102">
            <v>118800</v>
          </cell>
          <cell r="H102">
            <v>115500</v>
          </cell>
          <cell r="I102">
            <v>15000</v>
          </cell>
          <cell r="J102">
            <v>0</v>
          </cell>
          <cell r="K102">
            <v>3840</v>
          </cell>
          <cell r="L102">
            <v>18840</v>
          </cell>
          <cell r="M102">
            <v>21120</v>
          </cell>
          <cell r="N102">
            <v>9600</v>
          </cell>
          <cell r="O102">
            <v>13440</v>
          </cell>
          <cell r="P102">
            <v>44160</v>
          </cell>
          <cell r="Q102">
            <v>9600</v>
          </cell>
          <cell r="R102">
            <v>10176</v>
          </cell>
          <cell r="S102">
            <v>11040</v>
          </cell>
          <cell r="T102">
            <v>30816</v>
          </cell>
          <cell r="U102">
            <v>13248</v>
          </cell>
          <cell r="V102">
            <v>13248</v>
          </cell>
          <cell r="W102">
            <v>11040</v>
          </cell>
          <cell r="X102">
            <v>37536</v>
          </cell>
          <cell r="Y102">
            <v>131352</v>
          </cell>
          <cell r="Z102">
            <v>11040</v>
          </cell>
          <cell r="AA102">
            <v>8832</v>
          </cell>
          <cell r="AB102">
            <v>6624</v>
          </cell>
          <cell r="AC102">
            <v>26496</v>
          </cell>
          <cell r="AD102">
            <v>19872</v>
          </cell>
          <cell r="AE102">
            <v>2208</v>
          </cell>
          <cell r="AF102">
            <v>8832</v>
          </cell>
          <cell r="AG102">
            <v>30912</v>
          </cell>
          <cell r="AH102">
            <v>6624</v>
          </cell>
          <cell r="AI102">
            <v>6624</v>
          </cell>
          <cell r="AJ102">
            <v>4416</v>
          </cell>
          <cell r="AK102">
            <v>17664</v>
          </cell>
          <cell r="AL102">
            <v>6624</v>
          </cell>
          <cell r="AM102">
            <v>8832</v>
          </cell>
          <cell r="AN102">
            <v>17010</v>
          </cell>
          <cell r="AO102">
            <v>32466</v>
          </cell>
          <cell r="AP102">
            <v>107538</v>
          </cell>
          <cell r="AQ102">
            <v>7290</v>
          </cell>
          <cell r="AR102">
            <v>7320</v>
          </cell>
          <cell r="AS102">
            <v>0</v>
          </cell>
          <cell r="AT102">
            <v>14610</v>
          </cell>
          <cell r="AU102">
            <v>7320</v>
          </cell>
          <cell r="AV102">
            <v>7320</v>
          </cell>
          <cell r="AW102">
            <v>11256</v>
          </cell>
          <cell r="AX102">
            <v>25896</v>
          </cell>
          <cell r="AY102">
            <v>8040</v>
          </cell>
          <cell r="AZ102">
            <v>12864</v>
          </cell>
          <cell r="BA102">
            <v>11256</v>
          </cell>
          <cell r="BB102">
            <v>32160</v>
          </cell>
          <cell r="BC102">
            <v>11256</v>
          </cell>
          <cell r="BD102">
            <v>11256</v>
          </cell>
          <cell r="BE102">
            <v>8040</v>
          </cell>
          <cell r="BF102">
            <v>30552</v>
          </cell>
          <cell r="BG102">
            <v>103218</v>
          </cell>
          <cell r="BH102">
            <v>12864</v>
          </cell>
          <cell r="BI102">
            <v>4824</v>
          </cell>
          <cell r="BJ102">
            <v>8040</v>
          </cell>
          <cell r="BK102">
            <v>25728</v>
          </cell>
          <cell r="BL102">
            <v>9648</v>
          </cell>
          <cell r="BM102">
            <v>11424</v>
          </cell>
          <cell r="BN102">
            <v>15228</v>
          </cell>
          <cell r="BO102">
            <v>36300</v>
          </cell>
          <cell r="BP102">
            <v>5076</v>
          </cell>
          <cell r="BQ102">
            <v>8460</v>
          </cell>
          <cell r="BR102">
            <v>10488</v>
          </cell>
          <cell r="BS102">
            <v>24024</v>
          </cell>
          <cell r="BT102">
            <v>11160</v>
          </cell>
          <cell r="BU102">
            <v>0</v>
          </cell>
          <cell r="BV102">
            <v>0</v>
          </cell>
          <cell r="BW102">
            <v>11160</v>
          </cell>
          <cell r="BX102">
            <v>97212</v>
          </cell>
          <cell r="BY102">
            <v>1164207</v>
          </cell>
        </row>
        <row r="103">
          <cell r="A103" t="str">
            <v>SMITH DRUG</v>
          </cell>
          <cell r="B103">
            <v>127855.2</v>
          </cell>
          <cell r="C103">
            <v>242232</v>
          </cell>
          <cell r="D103">
            <v>358824</v>
          </cell>
          <cell r="E103">
            <v>608334</v>
          </cell>
          <cell r="F103">
            <v>879282</v>
          </cell>
          <cell r="G103">
            <v>631200</v>
          </cell>
          <cell r="H103">
            <v>675000</v>
          </cell>
          <cell r="I103">
            <v>84000</v>
          </cell>
          <cell r="J103">
            <v>47640</v>
          </cell>
          <cell r="K103">
            <v>53760</v>
          </cell>
          <cell r="L103">
            <v>185400</v>
          </cell>
          <cell r="M103">
            <v>63360</v>
          </cell>
          <cell r="N103">
            <v>74880</v>
          </cell>
          <cell r="O103">
            <v>65280</v>
          </cell>
          <cell r="P103">
            <v>203520</v>
          </cell>
          <cell r="Q103">
            <v>59520</v>
          </cell>
          <cell r="R103">
            <v>55008</v>
          </cell>
          <cell r="S103">
            <v>61824</v>
          </cell>
          <cell r="T103">
            <v>176352</v>
          </cell>
          <cell r="U103">
            <v>70656</v>
          </cell>
          <cell r="V103">
            <v>52992</v>
          </cell>
          <cell r="W103">
            <v>72864</v>
          </cell>
          <cell r="X103">
            <v>196512</v>
          </cell>
          <cell r="Y103">
            <v>761784</v>
          </cell>
          <cell r="Z103">
            <v>57408</v>
          </cell>
          <cell r="AA103">
            <v>64032</v>
          </cell>
          <cell r="AB103">
            <v>61824</v>
          </cell>
          <cell r="AC103">
            <v>183264</v>
          </cell>
          <cell r="AD103">
            <v>75072</v>
          </cell>
          <cell r="AE103">
            <v>44160</v>
          </cell>
          <cell r="AF103">
            <v>48576</v>
          </cell>
          <cell r="AG103">
            <v>167808</v>
          </cell>
          <cell r="AH103">
            <v>55200</v>
          </cell>
          <cell r="AI103">
            <v>68448</v>
          </cell>
          <cell r="AJ103">
            <v>68448</v>
          </cell>
          <cell r="AK103">
            <v>192096</v>
          </cell>
          <cell r="AL103">
            <v>30912</v>
          </cell>
          <cell r="AM103">
            <v>50784</v>
          </cell>
          <cell r="AN103">
            <v>63180</v>
          </cell>
          <cell r="AO103">
            <v>144876</v>
          </cell>
          <cell r="AP103">
            <v>688044</v>
          </cell>
          <cell r="AQ103">
            <v>46170</v>
          </cell>
          <cell r="AR103">
            <v>24888</v>
          </cell>
          <cell r="AS103">
            <v>17568</v>
          </cell>
          <cell r="AT103">
            <v>88626</v>
          </cell>
          <cell r="AU103">
            <v>46848</v>
          </cell>
          <cell r="AV103">
            <v>30744</v>
          </cell>
          <cell r="AW103">
            <v>62712</v>
          </cell>
          <cell r="AX103">
            <v>140304</v>
          </cell>
          <cell r="AY103">
            <v>45024</v>
          </cell>
          <cell r="AZ103">
            <v>64320</v>
          </cell>
          <cell r="BA103">
            <v>36984</v>
          </cell>
          <cell r="BB103">
            <v>146328</v>
          </cell>
          <cell r="BC103">
            <v>51456</v>
          </cell>
          <cell r="BD103">
            <v>59496</v>
          </cell>
          <cell r="BE103">
            <v>49848</v>
          </cell>
          <cell r="BF103">
            <v>160800</v>
          </cell>
          <cell r="BG103">
            <v>536058</v>
          </cell>
          <cell r="BH103">
            <v>38592</v>
          </cell>
          <cell r="BI103">
            <v>33768</v>
          </cell>
          <cell r="BJ103">
            <v>38592</v>
          </cell>
          <cell r="BK103">
            <v>110952</v>
          </cell>
          <cell r="BL103">
            <v>38592</v>
          </cell>
          <cell r="BM103">
            <v>35796</v>
          </cell>
          <cell r="BN103">
            <v>49068</v>
          </cell>
          <cell r="BO103">
            <v>123456</v>
          </cell>
          <cell r="BP103">
            <v>37224</v>
          </cell>
          <cell r="BQ103">
            <v>42300</v>
          </cell>
          <cell r="BR103">
            <v>35532</v>
          </cell>
          <cell r="BS103">
            <v>115056</v>
          </cell>
          <cell r="BT103">
            <v>53940</v>
          </cell>
          <cell r="BU103">
            <v>0</v>
          </cell>
          <cell r="BV103">
            <v>0</v>
          </cell>
          <cell r="BW103">
            <v>53940</v>
          </cell>
          <cell r="BX103">
            <v>403404</v>
          </cell>
          <cell r="BY103">
            <v>5912017.2000000002</v>
          </cell>
        </row>
        <row r="104">
          <cell r="A104" t="str">
            <v>VALLEY DRUG</v>
          </cell>
          <cell r="B104">
            <v>6240</v>
          </cell>
          <cell r="C104">
            <v>22896</v>
          </cell>
          <cell r="D104">
            <v>42816</v>
          </cell>
          <cell r="E104">
            <v>46356</v>
          </cell>
          <cell r="F104">
            <v>26808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145116</v>
          </cell>
        </row>
        <row r="105">
          <cell r="A105" t="str">
            <v>VALLEY WHOLESALE</v>
          </cell>
          <cell r="B105">
            <v>13732.8</v>
          </cell>
          <cell r="C105">
            <v>9780</v>
          </cell>
          <cell r="D105">
            <v>14304</v>
          </cell>
          <cell r="E105">
            <v>18426</v>
          </cell>
          <cell r="F105">
            <v>24354</v>
          </cell>
          <cell r="G105">
            <v>12000</v>
          </cell>
          <cell r="H105">
            <v>13500</v>
          </cell>
          <cell r="I105">
            <v>0</v>
          </cell>
          <cell r="J105">
            <v>1500</v>
          </cell>
          <cell r="K105">
            <v>1920</v>
          </cell>
          <cell r="L105">
            <v>3420</v>
          </cell>
          <cell r="M105">
            <v>3840</v>
          </cell>
          <cell r="N105">
            <v>3840</v>
          </cell>
          <cell r="O105">
            <v>0</v>
          </cell>
          <cell r="P105">
            <v>7680</v>
          </cell>
          <cell r="Q105">
            <v>0</v>
          </cell>
          <cell r="R105">
            <v>4128</v>
          </cell>
          <cell r="S105">
            <v>0</v>
          </cell>
          <cell r="T105">
            <v>4128</v>
          </cell>
          <cell r="U105">
            <v>2208</v>
          </cell>
          <cell r="V105">
            <v>2208</v>
          </cell>
          <cell r="W105">
            <v>2208</v>
          </cell>
          <cell r="X105">
            <v>6624</v>
          </cell>
          <cell r="Y105">
            <v>21852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2208</v>
          </cell>
          <cell r="AE105">
            <v>2208</v>
          </cell>
          <cell r="AF105">
            <v>2208</v>
          </cell>
          <cell r="AG105">
            <v>6624</v>
          </cell>
          <cell r="AH105">
            <v>0</v>
          </cell>
          <cell r="AI105">
            <v>0</v>
          </cell>
          <cell r="AJ105">
            <v>2208</v>
          </cell>
          <cell r="AK105">
            <v>2208</v>
          </cell>
          <cell r="AL105">
            <v>2208</v>
          </cell>
          <cell r="AM105">
            <v>2208</v>
          </cell>
          <cell r="AN105">
            <v>2430</v>
          </cell>
          <cell r="AO105">
            <v>6846</v>
          </cell>
          <cell r="AP105">
            <v>15678</v>
          </cell>
          <cell r="AQ105">
            <v>0</v>
          </cell>
          <cell r="AR105">
            <v>0</v>
          </cell>
          <cell r="AS105">
            <v>1464</v>
          </cell>
          <cell r="AT105">
            <v>1464</v>
          </cell>
          <cell r="AU105">
            <v>2928</v>
          </cell>
          <cell r="AV105">
            <v>1464</v>
          </cell>
          <cell r="AW105">
            <v>3216</v>
          </cell>
          <cell r="AX105">
            <v>7608</v>
          </cell>
          <cell r="AY105">
            <v>0</v>
          </cell>
          <cell r="AZ105">
            <v>1608</v>
          </cell>
          <cell r="BA105">
            <v>0</v>
          </cell>
          <cell r="BB105">
            <v>1608</v>
          </cell>
          <cell r="BC105">
            <v>0</v>
          </cell>
          <cell r="BD105">
            <v>1608</v>
          </cell>
          <cell r="BE105">
            <v>1608</v>
          </cell>
          <cell r="BF105">
            <v>3216</v>
          </cell>
          <cell r="BG105">
            <v>13896</v>
          </cell>
          <cell r="BH105">
            <v>0</v>
          </cell>
          <cell r="BI105">
            <v>0</v>
          </cell>
          <cell r="BJ105">
            <v>1608</v>
          </cell>
          <cell r="BK105">
            <v>1608</v>
          </cell>
          <cell r="BL105">
            <v>1608</v>
          </cell>
          <cell r="BM105">
            <v>0</v>
          </cell>
          <cell r="BN105">
            <v>0</v>
          </cell>
          <cell r="BO105">
            <v>1608</v>
          </cell>
          <cell r="BP105">
            <v>0</v>
          </cell>
          <cell r="BQ105">
            <v>3384</v>
          </cell>
          <cell r="BR105">
            <v>0</v>
          </cell>
          <cell r="BS105">
            <v>3384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6600</v>
          </cell>
          <cell r="BY105">
            <v>164122.79999999999</v>
          </cell>
        </row>
        <row r="106">
          <cell r="A106" t="str">
            <v>VALUE DRUG</v>
          </cell>
          <cell r="B106">
            <v>48872.4</v>
          </cell>
          <cell r="C106">
            <v>93732</v>
          </cell>
          <cell r="D106">
            <v>137016</v>
          </cell>
          <cell r="E106">
            <v>256116</v>
          </cell>
          <cell r="F106">
            <v>245268</v>
          </cell>
          <cell r="G106">
            <v>182400</v>
          </cell>
          <cell r="H106">
            <v>183000</v>
          </cell>
          <cell r="I106">
            <v>7500</v>
          </cell>
          <cell r="J106">
            <v>11100</v>
          </cell>
          <cell r="K106">
            <v>15360</v>
          </cell>
          <cell r="L106">
            <v>33960</v>
          </cell>
          <cell r="M106">
            <v>13440</v>
          </cell>
          <cell r="N106">
            <v>21120</v>
          </cell>
          <cell r="O106">
            <v>11520</v>
          </cell>
          <cell r="P106">
            <v>46080</v>
          </cell>
          <cell r="Q106">
            <v>13440</v>
          </cell>
          <cell r="R106">
            <v>13440</v>
          </cell>
          <cell r="S106">
            <v>11040</v>
          </cell>
          <cell r="T106">
            <v>37920</v>
          </cell>
          <cell r="U106">
            <v>19872</v>
          </cell>
          <cell r="V106">
            <v>15456</v>
          </cell>
          <cell r="W106">
            <v>19872</v>
          </cell>
          <cell r="X106">
            <v>55200</v>
          </cell>
          <cell r="Y106">
            <v>173160</v>
          </cell>
          <cell r="Z106">
            <v>15456</v>
          </cell>
          <cell r="AA106">
            <v>13248</v>
          </cell>
          <cell r="AB106">
            <v>13248</v>
          </cell>
          <cell r="AC106">
            <v>41952</v>
          </cell>
          <cell r="AD106">
            <v>15456</v>
          </cell>
          <cell r="AE106">
            <v>8832</v>
          </cell>
          <cell r="AF106">
            <v>15456</v>
          </cell>
          <cell r="AG106">
            <v>39744</v>
          </cell>
          <cell r="AH106">
            <v>11040</v>
          </cell>
          <cell r="AI106">
            <v>15456</v>
          </cell>
          <cell r="AJ106">
            <v>11040</v>
          </cell>
          <cell r="AK106">
            <v>37536</v>
          </cell>
          <cell r="AL106">
            <v>15456</v>
          </cell>
          <cell r="AM106">
            <v>16122</v>
          </cell>
          <cell r="AN106">
            <v>17010</v>
          </cell>
          <cell r="AO106">
            <v>48588</v>
          </cell>
          <cell r="AP106">
            <v>167820</v>
          </cell>
          <cell r="AQ106">
            <v>7290</v>
          </cell>
          <cell r="AR106">
            <v>10218</v>
          </cell>
          <cell r="AS106">
            <v>10248</v>
          </cell>
          <cell r="AT106">
            <v>27756</v>
          </cell>
          <cell r="AU106">
            <v>7320</v>
          </cell>
          <cell r="AV106">
            <v>10248</v>
          </cell>
          <cell r="AW106">
            <v>14472</v>
          </cell>
          <cell r="AX106">
            <v>32040</v>
          </cell>
          <cell r="AY106">
            <v>16080</v>
          </cell>
          <cell r="AZ106">
            <v>9648</v>
          </cell>
          <cell r="BA106">
            <v>6432</v>
          </cell>
          <cell r="BB106">
            <v>32160</v>
          </cell>
          <cell r="BC106">
            <v>14472</v>
          </cell>
          <cell r="BD106">
            <v>9648</v>
          </cell>
          <cell r="BE106">
            <v>12864</v>
          </cell>
          <cell r="BF106">
            <v>36984</v>
          </cell>
          <cell r="BG106">
            <v>128940</v>
          </cell>
          <cell r="BH106">
            <v>14472</v>
          </cell>
          <cell r="BI106">
            <v>4824</v>
          </cell>
          <cell r="BJ106">
            <v>16080</v>
          </cell>
          <cell r="BK106">
            <v>35376</v>
          </cell>
          <cell r="BL106">
            <v>9648</v>
          </cell>
          <cell r="BM106">
            <v>14724</v>
          </cell>
          <cell r="BN106">
            <v>10152</v>
          </cell>
          <cell r="BO106">
            <v>34524</v>
          </cell>
          <cell r="BP106">
            <v>15228</v>
          </cell>
          <cell r="BQ106">
            <v>13536</v>
          </cell>
          <cell r="BR106">
            <v>6768</v>
          </cell>
          <cell r="BS106">
            <v>35532</v>
          </cell>
          <cell r="BT106">
            <v>16740</v>
          </cell>
          <cell r="BU106">
            <v>0</v>
          </cell>
          <cell r="BV106">
            <v>0</v>
          </cell>
          <cell r="BW106">
            <v>16740</v>
          </cell>
          <cell r="BX106">
            <v>122172</v>
          </cell>
          <cell r="BY106">
            <v>1738496.4</v>
          </cell>
        </row>
        <row r="107">
          <cell r="A107" t="str">
            <v>Gabitril 4 Mg Total</v>
          </cell>
          <cell r="B107">
            <v>18190734.000000004</v>
          </cell>
          <cell r="C107">
            <v>32278628</v>
          </cell>
          <cell r="D107">
            <v>44964804</v>
          </cell>
          <cell r="E107">
            <v>71905134</v>
          </cell>
          <cell r="F107">
            <v>67699380</v>
          </cell>
          <cell r="G107">
            <v>46369200</v>
          </cell>
          <cell r="H107">
            <v>47560500</v>
          </cell>
          <cell r="I107">
            <v>4287000</v>
          </cell>
          <cell r="J107">
            <v>2346780</v>
          </cell>
          <cell r="K107">
            <v>3475200</v>
          </cell>
          <cell r="L107">
            <v>10108980</v>
          </cell>
          <cell r="M107">
            <v>4485120</v>
          </cell>
          <cell r="N107">
            <v>4162560</v>
          </cell>
          <cell r="O107">
            <v>3502080</v>
          </cell>
          <cell r="P107">
            <v>12149760</v>
          </cell>
          <cell r="Q107">
            <v>5468160</v>
          </cell>
          <cell r="R107">
            <v>3673728</v>
          </cell>
          <cell r="S107">
            <v>3841920</v>
          </cell>
          <cell r="T107">
            <v>12983808</v>
          </cell>
          <cell r="U107">
            <v>4824480</v>
          </cell>
          <cell r="V107">
            <v>3943488</v>
          </cell>
          <cell r="W107">
            <v>4363008</v>
          </cell>
          <cell r="X107">
            <v>13130976</v>
          </cell>
          <cell r="Y107">
            <v>48373524</v>
          </cell>
          <cell r="Z107">
            <v>3886080</v>
          </cell>
          <cell r="AA107">
            <v>3559296</v>
          </cell>
          <cell r="AB107">
            <v>4259232</v>
          </cell>
          <cell r="AC107">
            <v>11704608</v>
          </cell>
          <cell r="AD107">
            <v>2949888</v>
          </cell>
          <cell r="AE107">
            <v>3523968</v>
          </cell>
          <cell r="AF107">
            <v>3462144</v>
          </cell>
          <cell r="AG107">
            <v>9936000</v>
          </cell>
          <cell r="AH107">
            <v>3702816</v>
          </cell>
          <cell r="AI107">
            <v>3435648</v>
          </cell>
          <cell r="AJ107">
            <v>3406944</v>
          </cell>
          <cell r="AK107">
            <v>10545408</v>
          </cell>
          <cell r="AL107">
            <v>2863776</v>
          </cell>
          <cell r="AM107">
            <v>3704724</v>
          </cell>
          <cell r="AN107">
            <v>4019754</v>
          </cell>
          <cell r="AO107">
            <v>10588254</v>
          </cell>
          <cell r="AP107">
            <v>42774270</v>
          </cell>
          <cell r="AQ107">
            <v>2894130</v>
          </cell>
          <cell r="AR107">
            <v>3294894</v>
          </cell>
          <cell r="AS107">
            <v>1802184</v>
          </cell>
          <cell r="AT107">
            <v>7991208</v>
          </cell>
          <cell r="AU107">
            <v>3078792</v>
          </cell>
          <cell r="AV107">
            <v>2847480</v>
          </cell>
          <cell r="AW107">
            <v>3934776</v>
          </cell>
          <cell r="AX107">
            <v>9861048</v>
          </cell>
          <cell r="AY107">
            <v>2915304</v>
          </cell>
          <cell r="AZ107">
            <v>4087536</v>
          </cell>
          <cell r="BA107">
            <v>2910480</v>
          </cell>
          <cell r="BB107">
            <v>9913320</v>
          </cell>
          <cell r="BC107">
            <v>2847768</v>
          </cell>
          <cell r="BD107">
            <v>3704832</v>
          </cell>
          <cell r="BE107">
            <v>2759328</v>
          </cell>
          <cell r="BF107">
            <v>9311928</v>
          </cell>
          <cell r="BG107">
            <v>37077504</v>
          </cell>
          <cell r="BH107">
            <v>3235296</v>
          </cell>
          <cell r="BI107">
            <v>2537424</v>
          </cell>
          <cell r="BJ107">
            <v>3347856</v>
          </cell>
          <cell r="BK107">
            <v>9120576</v>
          </cell>
          <cell r="BL107">
            <v>2799528</v>
          </cell>
          <cell r="BM107">
            <v>3200688</v>
          </cell>
          <cell r="BN107">
            <v>2565072</v>
          </cell>
          <cell r="BO107">
            <v>8565288</v>
          </cell>
          <cell r="BP107">
            <v>2945772</v>
          </cell>
          <cell r="BQ107">
            <v>3600576</v>
          </cell>
          <cell r="BR107">
            <v>2060376</v>
          </cell>
          <cell r="BS107">
            <v>8606724</v>
          </cell>
          <cell r="BT107">
            <v>4025040</v>
          </cell>
          <cell r="BU107">
            <v>0</v>
          </cell>
          <cell r="BV107">
            <v>0</v>
          </cell>
          <cell r="BW107">
            <v>4025040</v>
          </cell>
          <cell r="BX107">
            <v>30317628</v>
          </cell>
          <cell r="BY107">
            <v>487511306.00000018</v>
          </cell>
        </row>
        <row r="114">
          <cell r="A114" t="str">
            <v>Customer</v>
          </cell>
          <cell r="B114" t="str">
            <v>2001 Total</v>
          </cell>
          <cell r="C114" t="str">
            <v>2002 Total</v>
          </cell>
          <cell r="D114" t="str">
            <v>2003 Total</v>
          </cell>
          <cell r="E114" t="str">
            <v>2004 Total</v>
          </cell>
          <cell r="F114" t="str">
            <v>2005 Total</v>
          </cell>
          <cell r="G114" t="str">
            <v>2006 Total</v>
          </cell>
          <cell r="H114" t="str">
            <v>2007 Total</v>
          </cell>
          <cell r="I114" t="str">
            <v>JAN</v>
          </cell>
          <cell r="J114" t="str">
            <v>FEB</v>
          </cell>
          <cell r="K114" t="str">
            <v>MAR</v>
          </cell>
          <cell r="L114" t="str">
            <v>Q1 2008</v>
          </cell>
          <cell r="M114" t="str">
            <v>APR</v>
          </cell>
          <cell r="N114" t="str">
            <v>MAY</v>
          </cell>
          <cell r="O114" t="str">
            <v>JUN</v>
          </cell>
          <cell r="P114" t="str">
            <v>Q2 2008</v>
          </cell>
          <cell r="Q114" t="str">
            <v>JUL</v>
          </cell>
          <cell r="R114" t="str">
            <v>AUG</v>
          </cell>
          <cell r="S114" t="str">
            <v>SEP</v>
          </cell>
          <cell r="T114" t="str">
            <v>Q3 2008</v>
          </cell>
          <cell r="U114" t="str">
            <v>OCT</v>
          </cell>
          <cell r="V114" t="str">
            <v>NOV</v>
          </cell>
          <cell r="W114" t="str">
            <v>DEC</v>
          </cell>
          <cell r="X114" t="str">
            <v>Q4 2008</v>
          </cell>
          <cell r="Y114" t="str">
            <v>2008 Total</v>
          </cell>
          <cell r="Z114" t="str">
            <v>JAN</v>
          </cell>
          <cell r="AA114" t="str">
            <v>FEB</v>
          </cell>
          <cell r="AB114" t="str">
            <v>MAR</v>
          </cell>
          <cell r="AC114" t="str">
            <v>Q1 2009</v>
          </cell>
          <cell r="AD114" t="str">
            <v>APR</v>
          </cell>
          <cell r="AE114" t="str">
            <v>MAY</v>
          </cell>
          <cell r="AF114" t="str">
            <v>JUN</v>
          </cell>
          <cell r="AG114" t="str">
            <v>Q2 2009</v>
          </cell>
          <cell r="AH114" t="str">
            <v>JUL</v>
          </cell>
          <cell r="AI114" t="str">
            <v>AUG</v>
          </cell>
          <cell r="AJ114" t="str">
            <v>SEP</v>
          </cell>
          <cell r="AK114" t="str">
            <v>Q3 2009</v>
          </cell>
          <cell r="AL114" t="str">
            <v>OCT</v>
          </cell>
          <cell r="AM114" t="str">
            <v>NOV</v>
          </cell>
          <cell r="AN114" t="str">
            <v>DEC</v>
          </cell>
          <cell r="AO114" t="str">
            <v>Q4 2009</v>
          </cell>
          <cell r="AP114" t="str">
            <v>2009 Total</v>
          </cell>
          <cell r="AQ114" t="str">
            <v>JAN</v>
          </cell>
          <cell r="AR114" t="str">
            <v>FEB</v>
          </cell>
          <cell r="AS114" t="str">
            <v>MAR</v>
          </cell>
          <cell r="AT114" t="str">
            <v>Q1 2010</v>
          </cell>
          <cell r="AU114" t="str">
            <v>APR</v>
          </cell>
          <cell r="AV114" t="str">
            <v>MAY</v>
          </cell>
          <cell r="AW114" t="str">
            <v>JUN</v>
          </cell>
          <cell r="AX114" t="str">
            <v>Q2 2010</v>
          </cell>
          <cell r="AY114" t="str">
            <v>JUL</v>
          </cell>
          <cell r="AZ114" t="str">
            <v>AUG</v>
          </cell>
          <cell r="BA114" t="str">
            <v>SEP</v>
          </cell>
          <cell r="BB114" t="str">
            <v>Q3 2010</v>
          </cell>
          <cell r="BC114" t="str">
            <v>OCT</v>
          </cell>
          <cell r="BD114" t="str">
            <v>NOV</v>
          </cell>
          <cell r="BE114" t="str">
            <v>DEC</v>
          </cell>
          <cell r="BF114" t="str">
            <v>Q4 2010</v>
          </cell>
          <cell r="BG114" t="str">
            <v>2010 Total</v>
          </cell>
          <cell r="BH114" t="str">
            <v>JAN</v>
          </cell>
          <cell r="BI114" t="str">
            <v>FEB</v>
          </cell>
          <cell r="BJ114" t="str">
            <v>MAR</v>
          </cell>
          <cell r="BK114" t="str">
            <v>Q1 2011</v>
          </cell>
          <cell r="BL114" t="str">
            <v>APR</v>
          </cell>
          <cell r="BM114" t="str">
            <v>MAY</v>
          </cell>
          <cell r="BN114" t="str">
            <v>JUN</v>
          </cell>
          <cell r="BO114" t="str">
            <v>Q2 2011</v>
          </cell>
          <cell r="BP114" t="str">
            <v>JUL</v>
          </cell>
          <cell r="BQ114" t="str">
            <v>AUG</v>
          </cell>
          <cell r="BR114" t="str">
            <v>SEP</v>
          </cell>
          <cell r="BS114" t="str">
            <v>Q3 2011</v>
          </cell>
          <cell r="BT114" t="str">
            <v>OCT</v>
          </cell>
          <cell r="BU114" t="str">
            <v>NOV</v>
          </cell>
          <cell r="BV114" t="str">
            <v>DEC</v>
          </cell>
          <cell r="BW114" t="str">
            <v>Q4 2011</v>
          </cell>
          <cell r="BX114" t="str">
            <v>2011 Total</v>
          </cell>
          <cell r="BY114" t="str">
            <v>Grand Total</v>
          </cell>
        </row>
        <row r="115">
          <cell r="A115" t="str">
            <v>ABC</v>
          </cell>
          <cell r="B115">
            <v>655048.19999999995</v>
          </cell>
          <cell r="C115">
            <v>914976</v>
          </cell>
          <cell r="D115">
            <v>954210</v>
          </cell>
          <cell r="E115">
            <v>1344060</v>
          </cell>
          <cell r="F115">
            <v>1273224</v>
          </cell>
          <cell r="G115">
            <v>1188864</v>
          </cell>
          <cell r="H115">
            <v>1232568</v>
          </cell>
          <cell r="I115">
            <v>85272</v>
          </cell>
          <cell r="J115">
            <v>85206</v>
          </cell>
          <cell r="K115">
            <v>111510</v>
          </cell>
          <cell r="L115">
            <v>281988</v>
          </cell>
          <cell r="M115">
            <v>138768</v>
          </cell>
          <cell r="N115">
            <v>91686</v>
          </cell>
          <cell r="O115">
            <v>111510</v>
          </cell>
          <cell r="P115">
            <v>341964</v>
          </cell>
          <cell r="Q115">
            <v>118944</v>
          </cell>
          <cell r="R115">
            <v>134436</v>
          </cell>
          <cell r="S115">
            <v>131100</v>
          </cell>
          <cell r="T115">
            <v>384480</v>
          </cell>
          <cell r="U115">
            <v>136800</v>
          </cell>
          <cell r="V115">
            <v>82650</v>
          </cell>
          <cell r="W115">
            <v>145350</v>
          </cell>
          <cell r="X115">
            <v>364800</v>
          </cell>
          <cell r="Y115">
            <v>1373232</v>
          </cell>
          <cell r="Z115">
            <v>108300</v>
          </cell>
          <cell r="AA115">
            <v>94050</v>
          </cell>
          <cell r="AB115">
            <v>173850</v>
          </cell>
          <cell r="AC115">
            <v>376200</v>
          </cell>
          <cell r="AD115">
            <v>119700</v>
          </cell>
          <cell r="AE115">
            <v>139650</v>
          </cell>
          <cell r="AF115">
            <v>219450</v>
          </cell>
          <cell r="AG115">
            <v>478800</v>
          </cell>
          <cell r="AH115">
            <v>45600</v>
          </cell>
          <cell r="AI115">
            <v>96900</v>
          </cell>
          <cell r="AJ115">
            <v>88350</v>
          </cell>
          <cell r="AK115">
            <v>230850</v>
          </cell>
          <cell r="AL115">
            <v>105450</v>
          </cell>
          <cell r="AM115">
            <v>118578</v>
          </cell>
          <cell r="AN115">
            <v>109830</v>
          </cell>
          <cell r="AO115">
            <v>333858</v>
          </cell>
          <cell r="AP115">
            <v>1419708</v>
          </cell>
          <cell r="AQ115">
            <v>94140</v>
          </cell>
          <cell r="AR115">
            <v>89160</v>
          </cell>
          <cell r="AS115">
            <v>107388</v>
          </cell>
          <cell r="AT115">
            <v>290688</v>
          </cell>
          <cell r="AU115">
            <v>124344</v>
          </cell>
          <cell r="AV115">
            <v>90432</v>
          </cell>
          <cell r="AW115">
            <v>159852</v>
          </cell>
          <cell r="AX115">
            <v>374628</v>
          </cell>
          <cell r="AY115">
            <v>97572</v>
          </cell>
          <cell r="AZ115">
            <v>139092</v>
          </cell>
          <cell r="BA115">
            <v>103800</v>
          </cell>
          <cell r="BB115">
            <v>340464</v>
          </cell>
          <cell r="BC115">
            <v>103800</v>
          </cell>
          <cell r="BD115">
            <v>164004</v>
          </cell>
          <cell r="BE115">
            <v>97572</v>
          </cell>
          <cell r="BF115">
            <v>365376</v>
          </cell>
          <cell r="BG115">
            <v>1371156</v>
          </cell>
          <cell r="BH115">
            <v>124560</v>
          </cell>
          <cell r="BI115">
            <v>112104</v>
          </cell>
          <cell r="BJ115">
            <v>122484</v>
          </cell>
          <cell r="BK115">
            <v>359148</v>
          </cell>
          <cell r="BL115">
            <v>95496</v>
          </cell>
          <cell r="BM115">
            <v>124752</v>
          </cell>
          <cell r="BN115">
            <v>82992</v>
          </cell>
          <cell r="BO115">
            <v>303240</v>
          </cell>
          <cell r="BP115">
            <v>96096</v>
          </cell>
          <cell r="BQ115">
            <v>168168</v>
          </cell>
          <cell r="BR115">
            <v>104376</v>
          </cell>
          <cell r="BS115">
            <v>368640</v>
          </cell>
          <cell r="BT115">
            <v>139200</v>
          </cell>
          <cell r="BU115">
            <v>0</v>
          </cell>
          <cell r="BV115">
            <v>0</v>
          </cell>
          <cell r="BW115">
            <v>139200</v>
          </cell>
          <cell r="BX115">
            <v>1170228</v>
          </cell>
          <cell r="BY115">
            <v>12897274.199999999</v>
          </cell>
        </row>
        <row r="116">
          <cell r="A116" t="str">
            <v>ANDA</v>
          </cell>
          <cell r="AW116">
            <v>4152</v>
          </cell>
          <cell r="AX116">
            <v>4152</v>
          </cell>
          <cell r="AY116">
            <v>2076</v>
          </cell>
          <cell r="AZ116">
            <v>0</v>
          </cell>
          <cell r="BA116">
            <v>0</v>
          </cell>
          <cell r="BB116">
            <v>2076</v>
          </cell>
          <cell r="BC116">
            <v>0</v>
          </cell>
          <cell r="BD116">
            <v>2076</v>
          </cell>
          <cell r="BE116">
            <v>0</v>
          </cell>
          <cell r="BF116">
            <v>2076</v>
          </cell>
          <cell r="BG116">
            <v>8304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2076</v>
          </cell>
          <cell r="BN116">
            <v>0</v>
          </cell>
          <cell r="BO116">
            <v>2076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2400</v>
          </cell>
          <cell r="BU116">
            <v>0</v>
          </cell>
          <cell r="BV116">
            <v>0</v>
          </cell>
          <cell r="BW116">
            <v>2400</v>
          </cell>
          <cell r="BX116">
            <v>4476</v>
          </cell>
          <cell r="BY116">
            <v>12780</v>
          </cell>
        </row>
        <row r="117">
          <cell r="A117" t="str">
            <v>BURLINGTON DRUG</v>
          </cell>
          <cell r="B117">
            <v>3163.8</v>
          </cell>
          <cell r="C117">
            <v>9360</v>
          </cell>
          <cell r="D117">
            <v>3780</v>
          </cell>
          <cell r="E117">
            <v>6228</v>
          </cell>
          <cell r="F117">
            <v>4782</v>
          </cell>
          <cell r="G117">
            <v>6192</v>
          </cell>
          <cell r="H117">
            <v>0</v>
          </cell>
          <cell r="I117">
            <v>1938</v>
          </cell>
          <cell r="J117">
            <v>0</v>
          </cell>
          <cell r="K117">
            <v>0</v>
          </cell>
          <cell r="L117">
            <v>1938</v>
          </cell>
          <cell r="M117">
            <v>0</v>
          </cell>
          <cell r="N117">
            <v>2478</v>
          </cell>
          <cell r="O117">
            <v>0</v>
          </cell>
          <cell r="P117">
            <v>2478</v>
          </cell>
          <cell r="Q117">
            <v>0</v>
          </cell>
          <cell r="R117">
            <v>0</v>
          </cell>
          <cell r="S117">
            <v>2850</v>
          </cell>
          <cell r="T117">
            <v>2850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7266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2850</v>
          </cell>
          <cell r="AJ117">
            <v>0</v>
          </cell>
          <cell r="AK117">
            <v>2850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2850</v>
          </cell>
          <cell r="AQ117">
            <v>0</v>
          </cell>
          <cell r="AR117">
            <v>1884</v>
          </cell>
          <cell r="AS117">
            <v>0</v>
          </cell>
          <cell r="AT117">
            <v>1884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1884</v>
          </cell>
          <cell r="BH117">
            <v>2076</v>
          </cell>
          <cell r="BI117">
            <v>0</v>
          </cell>
          <cell r="BJ117">
            <v>0</v>
          </cell>
          <cell r="BK117">
            <v>2076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2184</v>
          </cell>
          <cell r="BR117">
            <v>0</v>
          </cell>
          <cell r="BS117">
            <v>2184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4260</v>
          </cell>
          <cell r="BY117">
            <v>49765.8</v>
          </cell>
        </row>
        <row r="118">
          <cell r="A118" t="str">
            <v xml:space="preserve">CAPITAL WHOLESALE </v>
          </cell>
          <cell r="B118">
            <v>4819.8</v>
          </cell>
          <cell r="C118">
            <v>1824</v>
          </cell>
          <cell r="D118">
            <v>8370</v>
          </cell>
          <cell r="E118">
            <v>1074</v>
          </cell>
          <cell r="F118">
            <v>3384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1884</v>
          </cell>
          <cell r="AW118">
            <v>0</v>
          </cell>
          <cell r="AX118">
            <v>1884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2076</v>
          </cell>
          <cell r="BD118">
            <v>0</v>
          </cell>
          <cell r="BE118">
            <v>0</v>
          </cell>
          <cell r="BF118">
            <v>2076</v>
          </cell>
          <cell r="BG118">
            <v>3960</v>
          </cell>
          <cell r="BH118">
            <v>0</v>
          </cell>
          <cell r="BI118">
            <v>2076</v>
          </cell>
          <cell r="BJ118">
            <v>0</v>
          </cell>
          <cell r="BK118">
            <v>2076</v>
          </cell>
          <cell r="BL118">
            <v>0</v>
          </cell>
          <cell r="BM118">
            <v>2076</v>
          </cell>
          <cell r="BN118">
            <v>0</v>
          </cell>
          <cell r="BO118">
            <v>2076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4152</v>
          </cell>
          <cell r="BY118">
            <v>27583.8</v>
          </cell>
        </row>
        <row r="119">
          <cell r="A119" t="str">
            <v>CARDINAL</v>
          </cell>
          <cell r="B119">
            <v>1166298.6000000001</v>
          </cell>
          <cell r="C119">
            <v>1484940</v>
          </cell>
          <cell r="D119">
            <v>2142090</v>
          </cell>
          <cell r="E119">
            <v>3083970</v>
          </cell>
          <cell r="F119">
            <v>3407076</v>
          </cell>
          <cell r="G119">
            <v>2266272</v>
          </cell>
          <cell r="H119">
            <v>2391810</v>
          </cell>
          <cell r="I119">
            <v>279072</v>
          </cell>
          <cell r="J119">
            <v>164916</v>
          </cell>
          <cell r="K119">
            <v>208152</v>
          </cell>
          <cell r="L119">
            <v>652140</v>
          </cell>
          <cell r="M119">
            <v>265146</v>
          </cell>
          <cell r="N119">
            <v>220542</v>
          </cell>
          <cell r="O119">
            <v>232932</v>
          </cell>
          <cell r="P119">
            <v>718620</v>
          </cell>
          <cell r="Q119">
            <v>327096</v>
          </cell>
          <cell r="R119">
            <v>192300</v>
          </cell>
          <cell r="S119">
            <v>256500</v>
          </cell>
          <cell r="T119">
            <v>775896</v>
          </cell>
          <cell r="U119">
            <v>273600</v>
          </cell>
          <cell r="V119">
            <v>250800</v>
          </cell>
          <cell r="W119">
            <v>285000</v>
          </cell>
          <cell r="X119">
            <v>809400</v>
          </cell>
          <cell r="Y119">
            <v>2956056</v>
          </cell>
          <cell r="Z119">
            <v>228000</v>
          </cell>
          <cell r="AA119">
            <v>222300</v>
          </cell>
          <cell r="AB119">
            <v>233700</v>
          </cell>
          <cell r="AC119">
            <v>684000</v>
          </cell>
          <cell r="AD119">
            <v>182400</v>
          </cell>
          <cell r="AE119">
            <v>182400</v>
          </cell>
          <cell r="AF119">
            <v>205200</v>
          </cell>
          <cell r="AG119">
            <v>570000</v>
          </cell>
          <cell r="AH119">
            <v>250800</v>
          </cell>
          <cell r="AI119">
            <v>159600</v>
          </cell>
          <cell r="AJ119">
            <v>210900</v>
          </cell>
          <cell r="AK119">
            <v>621300</v>
          </cell>
          <cell r="AL119">
            <v>171000</v>
          </cell>
          <cell r="AM119">
            <v>182400</v>
          </cell>
          <cell r="AN119">
            <v>271536</v>
          </cell>
          <cell r="AO119">
            <v>624936</v>
          </cell>
          <cell r="AP119">
            <v>2500236</v>
          </cell>
          <cell r="AQ119">
            <v>169452</v>
          </cell>
          <cell r="AR119">
            <v>195912</v>
          </cell>
          <cell r="AS119">
            <v>60288</v>
          </cell>
          <cell r="AT119">
            <v>425652</v>
          </cell>
          <cell r="AU119">
            <v>143184</v>
          </cell>
          <cell r="AV119">
            <v>165792</v>
          </cell>
          <cell r="AW119">
            <v>215904</v>
          </cell>
          <cell r="AX119">
            <v>524880</v>
          </cell>
          <cell r="AY119">
            <v>174384</v>
          </cell>
          <cell r="AZ119">
            <v>249120</v>
          </cell>
          <cell r="BA119">
            <v>199296</v>
          </cell>
          <cell r="BB119">
            <v>622800</v>
          </cell>
          <cell r="BC119">
            <v>141168</v>
          </cell>
          <cell r="BD119">
            <v>224208</v>
          </cell>
          <cell r="BE119">
            <v>174384</v>
          </cell>
          <cell r="BF119">
            <v>539760</v>
          </cell>
          <cell r="BG119">
            <v>2113092</v>
          </cell>
          <cell r="BH119">
            <v>124560</v>
          </cell>
          <cell r="BI119">
            <v>182688</v>
          </cell>
          <cell r="BJ119">
            <v>190992</v>
          </cell>
          <cell r="BK119">
            <v>498240</v>
          </cell>
          <cell r="BL119">
            <v>166080</v>
          </cell>
          <cell r="BM119">
            <v>202320</v>
          </cell>
          <cell r="BN119">
            <v>113568</v>
          </cell>
          <cell r="BO119">
            <v>481968</v>
          </cell>
          <cell r="BP119">
            <v>165984</v>
          </cell>
          <cell r="BQ119">
            <v>183456</v>
          </cell>
          <cell r="BR119">
            <v>104832</v>
          </cell>
          <cell r="BS119">
            <v>454272</v>
          </cell>
          <cell r="BT119">
            <v>374400</v>
          </cell>
          <cell r="BU119">
            <v>0</v>
          </cell>
          <cell r="BV119">
            <v>0</v>
          </cell>
          <cell r="BW119">
            <v>374400</v>
          </cell>
          <cell r="BX119">
            <v>1808880</v>
          </cell>
          <cell r="BY119">
            <v>25320720.600000001</v>
          </cell>
        </row>
        <row r="120">
          <cell r="A120" t="str">
            <v>DAKOTA</v>
          </cell>
          <cell r="B120">
            <v>4597.5</v>
          </cell>
          <cell r="C120">
            <v>3648</v>
          </cell>
          <cell r="D120">
            <v>7440</v>
          </cell>
          <cell r="E120">
            <v>2040</v>
          </cell>
          <cell r="F120">
            <v>6792</v>
          </cell>
          <cell r="G120">
            <v>4644</v>
          </cell>
          <cell r="H120">
            <v>9690</v>
          </cell>
          <cell r="I120">
            <v>1938</v>
          </cell>
          <cell r="J120">
            <v>0</v>
          </cell>
          <cell r="K120">
            <v>0</v>
          </cell>
          <cell r="L120">
            <v>1938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2850</v>
          </cell>
          <cell r="W120">
            <v>0</v>
          </cell>
          <cell r="X120">
            <v>2850</v>
          </cell>
          <cell r="Y120">
            <v>4788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8550</v>
          </cell>
          <cell r="AF120">
            <v>0</v>
          </cell>
          <cell r="AG120">
            <v>8550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8550</v>
          </cell>
          <cell r="AQ120">
            <v>0</v>
          </cell>
          <cell r="AR120">
            <v>1884</v>
          </cell>
          <cell r="AS120">
            <v>0</v>
          </cell>
          <cell r="AT120">
            <v>1884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2076</v>
          </cell>
          <cell r="BD120">
            <v>0</v>
          </cell>
          <cell r="BE120">
            <v>2076</v>
          </cell>
          <cell r="BF120">
            <v>4152</v>
          </cell>
          <cell r="BG120">
            <v>6036</v>
          </cell>
          <cell r="BH120">
            <v>0</v>
          </cell>
          <cell r="BI120">
            <v>0</v>
          </cell>
          <cell r="BJ120">
            <v>2076</v>
          </cell>
          <cell r="BK120">
            <v>2076</v>
          </cell>
          <cell r="BL120">
            <v>4152</v>
          </cell>
          <cell r="BM120">
            <v>2184</v>
          </cell>
          <cell r="BN120">
            <v>0</v>
          </cell>
          <cell r="BO120">
            <v>6336</v>
          </cell>
          <cell r="BP120">
            <v>6552</v>
          </cell>
          <cell r="BQ120">
            <v>2184</v>
          </cell>
          <cell r="BR120">
            <v>2184</v>
          </cell>
          <cell r="BS120">
            <v>10920</v>
          </cell>
          <cell r="BT120">
            <v>2400</v>
          </cell>
          <cell r="BU120">
            <v>0</v>
          </cell>
          <cell r="BV120">
            <v>0</v>
          </cell>
          <cell r="BW120">
            <v>2400</v>
          </cell>
          <cell r="BX120">
            <v>21732</v>
          </cell>
          <cell r="BY120">
            <v>79957.5</v>
          </cell>
        </row>
        <row r="121">
          <cell r="A121" t="str">
            <v>DIK Drug</v>
          </cell>
          <cell r="B121">
            <v>2409.9</v>
          </cell>
          <cell r="C121">
            <v>2652</v>
          </cell>
          <cell r="D121">
            <v>3750</v>
          </cell>
          <cell r="E121">
            <v>6120</v>
          </cell>
          <cell r="F121">
            <v>9426</v>
          </cell>
          <cell r="G121">
            <v>6192</v>
          </cell>
          <cell r="H121">
            <v>9690</v>
          </cell>
          <cell r="I121">
            <v>0</v>
          </cell>
          <cell r="J121">
            <v>2478</v>
          </cell>
          <cell r="K121">
            <v>0</v>
          </cell>
          <cell r="L121">
            <v>2478</v>
          </cell>
          <cell r="M121">
            <v>0</v>
          </cell>
          <cell r="N121">
            <v>2478</v>
          </cell>
          <cell r="O121">
            <v>2478</v>
          </cell>
          <cell r="P121">
            <v>4956</v>
          </cell>
          <cell r="Q121">
            <v>0</v>
          </cell>
          <cell r="R121">
            <v>2478</v>
          </cell>
          <cell r="S121">
            <v>0</v>
          </cell>
          <cell r="T121">
            <v>2478</v>
          </cell>
          <cell r="U121">
            <v>2850</v>
          </cell>
          <cell r="V121">
            <v>0</v>
          </cell>
          <cell r="W121">
            <v>0</v>
          </cell>
          <cell r="X121">
            <v>2850</v>
          </cell>
          <cell r="Y121">
            <v>12762</v>
          </cell>
          <cell r="Z121">
            <v>0</v>
          </cell>
          <cell r="AA121">
            <v>2850</v>
          </cell>
          <cell r="AB121">
            <v>0</v>
          </cell>
          <cell r="AC121">
            <v>2850</v>
          </cell>
          <cell r="AD121">
            <v>0</v>
          </cell>
          <cell r="AE121">
            <v>2850</v>
          </cell>
          <cell r="AF121">
            <v>0</v>
          </cell>
          <cell r="AG121">
            <v>2850</v>
          </cell>
          <cell r="AH121">
            <v>2850</v>
          </cell>
          <cell r="AI121">
            <v>0</v>
          </cell>
          <cell r="AJ121">
            <v>0</v>
          </cell>
          <cell r="AK121">
            <v>2850</v>
          </cell>
          <cell r="AL121">
            <v>2850</v>
          </cell>
          <cell r="AM121">
            <v>0</v>
          </cell>
          <cell r="AN121">
            <v>0</v>
          </cell>
          <cell r="AO121">
            <v>2850</v>
          </cell>
          <cell r="AP121">
            <v>11400</v>
          </cell>
          <cell r="AQ121">
            <v>0</v>
          </cell>
          <cell r="AR121">
            <v>1884</v>
          </cell>
          <cell r="AS121">
            <v>0</v>
          </cell>
          <cell r="AT121">
            <v>1884</v>
          </cell>
          <cell r="AU121">
            <v>0</v>
          </cell>
          <cell r="AV121">
            <v>0</v>
          </cell>
          <cell r="AW121">
            <v>2076</v>
          </cell>
          <cell r="AX121">
            <v>2076</v>
          </cell>
          <cell r="AY121">
            <v>0</v>
          </cell>
          <cell r="AZ121">
            <v>2076</v>
          </cell>
          <cell r="BA121">
            <v>0</v>
          </cell>
          <cell r="BB121">
            <v>2076</v>
          </cell>
          <cell r="BC121">
            <v>0</v>
          </cell>
          <cell r="BD121">
            <v>0</v>
          </cell>
          <cell r="BE121">
            <v>2076</v>
          </cell>
          <cell r="BF121">
            <v>2076</v>
          </cell>
          <cell r="BG121">
            <v>8112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72513.899999999994</v>
          </cell>
        </row>
        <row r="122">
          <cell r="A122" t="str">
            <v>FRANK KERR</v>
          </cell>
          <cell r="B122">
            <v>6327.6</v>
          </cell>
          <cell r="C122">
            <v>2736</v>
          </cell>
          <cell r="D122">
            <v>3720</v>
          </cell>
          <cell r="E122">
            <v>8214</v>
          </cell>
          <cell r="F122">
            <v>20724</v>
          </cell>
          <cell r="G122">
            <v>10836</v>
          </cell>
          <cell r="H122">
            <v>11628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2850</v>
          </cell>
          <cell r="W122">
            <v>2850</v>
          </cell>
          <cell r="X122">
            <v>5700</v>
          </cell>
          <cell r="Y122">
            <v>5700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2850</v>
          </cell>
          <cell r="AM122">
            <v>2850</v>
          </cell>
          <cell r="AN122">
            <v>0</v>
          </cell>
          <cell r="AO122">
            <v>5700</v>
          </cell>
          <cell r="AP122">
            <v>5700</v>
          </cell>
          <cell r="AQ122">
            <v>0</v>
          </cell>
          <cell r="AR122">
            <v>1884</v>
          </cell>
          <cell r="AS122">
            <v>0</v>
          </cell>
          <cell r="AT122">
            <v>1884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2076</v>
          </cell>
          <cell r="BF122">
            <v>2076</v>
          </cell>
          <cell r="BG122">
            <v>3960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2076</v>
          </cell>
          <cell r="BN122">
            <v>0</v>
          </cell>
          <cell r="BO122">
            <v>2076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2400</v>
          </cell>
          <cell r="BU122">
            <v>0</v>
          </cell>
          <cell r="BV122">
            <v>0</v>
          </cell>
          <cell r="BW122">
            <v>2400</v>
          </cell>
          <cell r="BX122">
            <v>4476</v>
          </cell>
          <cell r="BY122">
            <v>84021.6</v>
          </cell>
        </row>
        <row r="123">
          <cell r="A123" t="str">
            <v>HARVARD</v>
          </cell>
          <cell r="B123">
            <v>5499.6</v>
          </cell>
          <cell r="C123">
            <v>912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6411.6</v>
          </cell>
        </row>
        <row r="124">
          <cell r="A124" t="str">
            <v>HD SMITH</v>
          </cell>
          <cell r="B124">
            <v>13927.8</v>
          </cell>
          <cell r="C124">
            <v>35148</v>
          </cell>
          <cell r="D124">
            <v>28500</v>
          </cell>
          <cell r="E124">
            <v>63816</v>
          </cell>
          <cell r="F124">
            <v>64272</v>
          </cell>
          <cell r="G124">
            <v>116100</v>
          </cell>
          <cell r="H124">
            <v>143412</v>
          </cell>
          <cell r="I124">
            <v>15504</v>
          </cell>
          <cell r="J124">
            <v>5814</v>
          </cell>
          <cell r="K124">
            <v>9912</v>
          </cell>
          <cell r="L124">
            <v>31230</v>
          </cell>
          <cell r="M124">
            <v>14868</v>
          </cell>
          <cell r="N124">
            <v>9912</v>
          </cell>
          <cell r="O124">
            <v>7434</v>
          </cell>
          <cell r="P124">
            <v>32214</v>
          </cell>
          <cell r="Q124">
            <v>12390</v>
          </cell>
          <cell r="R124">
            <v>12762</v>
          </cell>
          <cell r="S124">
            <v>8550</v>
          </cell>
          <cell r="T124">
            <v>33702</v>
          </cell>
          <cell r="U124">
            <v>22800</v>
          </cell>
          <cell r="V124">
            <v>0</v>
          </cell>
          <cell r="W124">
            <v>8550</v>
          </cell>
          <cell r="X124">
            <v>31350</v>
          </cell>
          <cell r="Y124">
            <v>128496</v>
          </cell>
          <cell r="Z124">
            <v>11400</v>
          </cell>
          <cell r="AA124">
            <v>11400</v>
          </cell>
          <cell r="AB124">
            <v>2850</v>
          </cell>
          <cell r="AC124">
            <v>25650</v>
          </cell>
          <cell r="AD124">
            <v>11400</v>
          </cell>
          <cell r="AE124">
            <v>8550</v>
          </cell>
          <cell r="AF124">
            <v>11400</v>
          </cell>
          <cell r="AG124">
            <v>31350</v>
          </cell>
          <cell r="AH124">
            <v>5700</v>
          </cell>
          <cell r="AI124">
            <v>8550</v>
          </cell>
          <cell r="AJ124">
            <v>14250</v>
          </cell>
          <cell r="AK124">
            <v>28500</v>
          </cell>
          <cell r="AL124">
            <v>8550</v>
          </cell>
          <cell r="AM124">
            <v>0</v>
          </cell>
          <cell r="AN124">
            <v>18828</v>
          </cell>
          <cell r="AO124">
            <v>27378</v>
          </cell>
          <cell r="AP124">
            <v>112878</v>
          </cell>
          <cell r="AQ124">
            <v>6276</v>
          </cell>
          <cell r="AR124">
            <v>6906</v>
          </cell>
          <cell r="AS124">
            <v>5652</v>
          </cell>
          <cell r="AT124">
            <v>18834</v>
          </cell>
          <cell r="AU124">
            <v>5652</v>
          </cell>
          <cell r="AV124">
            <v>11304</v>
          </cell>
          <cell r="AW124">
            <v>14532</v>
          </cell>
          <cell r="AX124">
            <v>31488</v>
          </cell>
          <cell r="AY124">
            <v>8304</v>
          </cell>
          <cell r="AZ124">
            <v>16608</v>
          </cell>
          <cell r="BA124">
            <v>8304</v>
          </cell>
          <cell r="BB124">
            <v>33216</v>
          </cell>
          <cell r="BC124">
            <v>10380</v>
          </cell>
          <cell r="BD124">
            <v>12456</v>
          </cell>
          <cell r="BE124">
            <v>4152</v>
          </cell>
          <cell r="BF124">
            <v>26988</v>
          </cell>
          <cell r="BG124">
            <v>110526</v>
          </cell>
          <cell r="BH124">
            <v>10380</v>
          </cell>
          <cell r="BI124">
            <v>10380</v>
          </cell>
          <cell r="BJ124">
            <v>12456</v>
          </cell>
          <cell r="BK124">
            <v>33216</v>
          </cell>
          <cell r="BL124">
            <v>4152</v>
          </cell>
          <cell r="BM124">
            <v>6444</v>
          </cell>
          <cell r="BN124">
            <v>8736</v>
          </cell>
          <cell r="BO124">
            <v>19332</v>
          </cell>
          <cell r="BP124">
            <v>10920</v>
          </cell>
          <cell r="BQ124">
            <v>10920</v>
          </cell>
          <cell r="BR124">
            <v>11136</v>
          </cell>
          <cell r="BS124">
            <v>32976</v>
          </cell>
          <cell r="BT124">
            <v>12000</v>
          </cell>
          <cell r="BU124">
            <v>0</v>
          </cell>
          <cell r="BV124">
            <v>0</v>
          </cell>
          <cell r="BW124">
            <v>12000</v>
          </cell>
          <cell r="BX124">
            <v>97524</v>
          </cell>
          <cell r="BY124">
            <v>914599.8</v>
          </cell>
        </row>
        <row r="125">
          <cell r="A125" t="str">
            <v>KING</v>
          </cell>
          <cell r="D125">
            <v>3720</v>
          </cell>
          <cell r="E125">
            <v>1020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4740</v>
          </cell>
        </row>
        <row r="126">
          <cell r="A126" t="str">
            <v>KINRAY</v>
          </cell>
          <cell r="B126">
            <v>25001.1</v>
          </cell>
          <cell r="C126">
            <v>37632</v>
          </cell>
          <cell r="D126">
            <v>66690</v>
          </cell>
          <cell r="E126">
            <v>72930</v>
          </cell>
          <cell r="F126">
            <v>77106</v>
          </cell>
          <cell r="G126">
            <v>44892</v>
          </cell>
          <cell r="H126">
            <v>46512</v>
          </cell>
          <cell r="I126">
            <v>5814</v>
          </cell>
          <cell r="J126">
            <v>0</v>
          </cell>
          <cell r="K126">
            <v>4956</v>
          </cell>
          <cell r="L126">
            <v>10770</v>
          </cell>
          <cell r="M126">
            <v>2478</v>
          </cell>
          <cell r="N126">
            <v>2478</v>
          </cell>
          <cell r="O126">
            <v>2478</v>
          </cell>
          <cell r="P126">
            <v>7434</v>
          </cell>
          <cell r="Q126">
            <v>7434</v>
          </cell>
          <cell r="R126">
            <v>7806</v>
          </cell>
          <cell r="S126">
            <v>5700</v>
          </cell>
          <cell r="T126">
            <v>20940</v>
          </cell>
          <cell r="U126">
            <v>5700</v>
          </cell>
          <cell r="V126">
            <v>5700</v>
          </cell>
          <cell r="W126">
            <v>5700</v>
          </cell>
          <cell r="X126">
            <v>17100</v>
          </cell>
          <cell r="Y126">
            <v>56244</v>
          </cell>
          <cell r="Z126">
            <v>5700</v>
          </cell>
          <cell r="AA126">
            <v>5700</v>
          </cell>
          <cell r="AB126">
            <v>5700</v>
          </cell>
          <cell r="AC126">
            <v>17100</v>
          </cell>
          <cell r="AD126">
            <v>5700</v>
          </cell>
          <cell r="AE126">
            <v>5700</v>
          </cell>
          <cell r="AF126">
            <v>5700</v>
          </cell>
          <cell r="AG126">
            <v>17100</v>
          </cell>
          <cell r="AH126">
            <v>0</v>
          </cell>
          <cell r="AI126">
            <v>2850</v>
          </cell>
          <cell r="AJ126">
            <v>2850</v>
          </cell>
          <cell r="AK126">
            <v>5700</v>
          </cell>
          <cell r="AL126">
            <v>0</v>
          </cell>
          <cell r="AM126">
            <v>2850</v>
          </cell>
          <cell r="AN126">
            <v>6276</v>
          </cell>
          <cell r="AO126">
            <v>9126</v>
          </cell>
          <cell r="AP126">
            <v>49026</v>
          </cell>
          <cell r="AQ126">
            <v>3138</v>
          </cell>
          <cell r="AR126">
            <v>1884</v>
          </cell>
          <cell r="AS126">
            <v>5652</v>
          </cell>
          <cell r="AT126">
            <v>10674</v>
          </cell>
          <cell r="AU126">
            <v>1884</v>
          </cell>
          <cell r="AV126">
            <v>3768</v>
          </cell>
          <cell r="AW126">
            <v>4152</v>
          </cell>
          <cell r="AX126">
            <v>9804</v>
          </cell>
          <cell r="AY126">
            <v>2076</v>
          </cell>
          <cell r="AZ126">
            <v>4152</v>
          </cell>
          <cell r="BA126">
            <v>4152</v>
          </cell>
          <cell r="BB126">
            <v>10380</v>
          </cell>
          <cell r="BC126">
            <v>2076</v>
          </cell>
          <cell r="BD126">
            <v>4152</v>
          </cell>
          <cell r="BE126">
            <v>2076</v>
          </cell>
          <cell r="BF126">
            <v>8304</v>
          </cell>
          <cell r="BG126">
            <v>39162</v>
          </cell>
          <cell r="BH126">
            <v>2076</v>
          </cell>
          <cell r="BI126">
            <v>2076</v>
          </cell>
          <cell r="BJ126">
            <v>8304</v>
          </cell>
          <cell r="BK126">
            <v>12456</v>
          </cell>
          <cell r="BL126">
            <v>2076</v>
          </cell>
          <cell r="BM126">
            <v>4260</v>
          </cell>
          <cell r="BN126">
            <v>4368</v>
          </cell>
          <cell r="BO126">
            <v>10704</v>
          </cell>
          <cell r="BP126">
            <v>6552</v>
          </cell>
          <cell r="BQ126">
            <v>0</v>
          </cell>
          <cell r="BR126">
            <v>0</v>
          </cell>
          <cell r="BS126">
            <v>6552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29712</v>
          </cell>
          <cell r="BY126">
            <v>544907.1</v>
          </cell>
        </row>
        <row r="127">
          <cell r="A127" t="str">
            <v>MCKESSON</v>
          </cell>
          <cell r="B127">
            <v>906093.3</v>
          </cell>
          <cell r="C127">
            <v>1325388</v>
          </cell>
          <cell r="D127">
            <v>1676550</v>
          </cell>
          <cell r="E127">
            <v>2641494</v>
          </cell>
          <cell r="F127">
            <v>2914944</v>
          </cell>
          <cell r="G127">
            <v>2435004</v>
          </cell>
          <cell r="H127">
            <v>2600796</v>
          </cell>
          <cell r="I127">
            <v>133722</v>
          </cell>
          <cell r="J127">
            <v>142680</v>
          </cell>
          <cell r="K127">
            <v>215586</v>
          </cell>
          <cell r="L127">
            <v>491988</v>
          </cell>
          <cell r="M127">
            <v>183372</v>
          </cell>
          <cell r="N127">
            <v>282492</v>
          </cell>
          <cell r="O127">
            <v>227976</v>
          </cell>
          <cell r="P127">
            <v>693840</v>
          </cell>
          <cell r="Q127">
            <v>304794</v>
          </cell>
          <cell r="R127">
            <v>226374</v>
          </cell>
          <cell r="S127">
            <v>273600</v>
          </cell>
          <cell r="T127">
            <v>804768</v>
          </cell>
          <cell r="U127">
            <v>225150</v>
          </cell>
          <cell r="V127">
            <v>176700</v>
          </cell>
          <cell r="W127">
            <v>239400</v>
          </cell>
          <cell r="X127">
            <v>641250</v>
          </cell>
          <cell r="Y127">
            <v>2631846</v>
          </cell>
          <cell r="Z127">
            <v>210900</v>
          </cell>
          <cell r="AA127">
            <v>228000</v>
          </cell>
          <cell r="AB127">
            <v>285000</v>
          </cell>
          <cell r="AC127">
            <v>723900</v>
          </cell>
          <cell r="AD127">
            <v>182400</v>
          </cell>
          <cell r="AE127">
            <v>216600</v>
          </cell>
          <cell r="AF127">
            <v>205200</v>
          </cell>
          <cell r="AG127">
            <v>604200</v>
          </cell>
          <cell r="AH127">
            <v>199500</v>
          </cell>
          <cell r="AI127">
            <v>210900</v>
          </cell>
          <cell r="AJ127">
            <v>159600</v>
          </cell>
          <cell r="AK127">
            <v>570000</v>
          </cell>
          <cell r="AL127">
            <v>210900</v>
          </cell>
          <cell r="AM127">
            <v>212628</v>
          </cell>
          <cell r="AN127">
            <v>150624</v>
          </cell>
          <cell r="AO127">
            <v>574152</v>
          </cell>
          <cell r="AP127">
            <v>2472252</v>
          </cell>
          <cell r="AQ127">
            <v>182004</v>
          </cell>
          <cell r="AR127">
            <v>214104</v>
          </cell>
          <cell r="AS127">
            <v>141300</v>
          </cell>
          <cell r="AT127">
            <v>537408</v>
          </cell>
          <cell r="AU127">
            <v>165792</v>
          </cell>
          <cell r="AV127">
            <v>150720</v>
          </cell>
          <cell r="AW127">
            <v>215904</v>
          </cell>
          <cell r="AX127">
            <v>532416</v>
          </cell>
          <cell r="AY127">
            <v>149472</v>
          </cell>
          <cell r="AZ127">
            <v>213828</v>
          </cell>
          <cell r="BA127">
            <v>193068</v>
          </cell>
          <cell r="BB127">
            <v>556368</v>
          </cell>
          <cell r="BC127">
            <v>174384</v>
          </cell>
          <cell r="BD127">
            <v>240816</v>
          </cell>
          <cell r="BE127">
            <v>190992</v>
          </cell>
          <cell r="BF127">
            <v>606192</v>
          </cell>
          <cell r="BG127">
            <v>2232384</v>
          </cell>
          <cell r="BH127">
            <v>207600</v>
          </cell>
          <cell r="BI127">
            <v>149472</v>
          </cell>
          <cell r="BJ127">
            <v>215904</v>
          </cell>
          <cell r="BK127">
            <v>572976</v>
          </cell>
          <cell r="BL127">
            <v>157776</v>
          </cell>
          <cell r="BM127">
            <v>235104</v>
          </cell>
          <cell r="BN127">
            <v>165984</v>
          </cell>
          <cell r="BO127">
            <v>558864</v>
          </cell>
          <cell r="BP127">
            <v>192192</v>
          </cell>
          <cell r="BQ127">
            <v>218400</v>
          </cell>
          <cell r="BR127">
            <v>104832</v>
          </cell>
          <cell r="BS127">
            <v>515424</v>
          </cell>
          <cell r="BT127">
            <v>326400</v>
          </cell>
          <cell r="BU127">
            <v>0</v>
          </cell>
          <cell r="BV127">
            <v>0</v>
          </cell>
          <cell r="BW127">
            <v>326400</v>
          </cell>
          <cell r="BX127">
            <v>1973664</v>
          </cell>
          <cell r="BY127">
            <v>23810415.300000001</v>
          </cell>
        </row>
        <row r="128">
          <cell r="A128" t="str">
            <v>MIAMI</v>
          </cell>
          <cell r="B128">
            <v>3237.9</v>
          </cell>
          <cell r="C128">
            <v>8952</v>
          </cell>
          <cell r="D128">
            <v>10380</v>
          </cell>
          <cell r="E128">
            <v>11382</v>
          </cell>
          <cell r="F128">
            <v>9114</v>
          </cell>
          <cell r="G128">
            <v>7740</v>
          </cell>
          <cell r="H128">
            <v>3876</v>
          </cell>
          <cell r="I128">
            <v>1938</v>
          </cell>
          <cell r="J128">
            <v>0</v>
          </cell>
          <cell r="K128">
            <v>0</v>
          </cell>
          <cell r="L128">
            <v>1938</v>
          </cell>
          <cell r="M128">
            <v>2478</v>
          </cell>
          <cell r="N128">
            <v>0</v>
          </cell>
          <cell r="O128">
            <v>0</v>
          </cell>
          <cell r="P128">
            <v>2478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4416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2850</v>
          </cell>
          <cell r="AE128">
            <v>0</v>
          </cell>
          <cell r="AF128">
            <v>0</v>
          </cell>
          <cell r="AG128">
            <v>2850</v>
          </cell>
          <cell r="AH128">
            <v>2850</v>
          </cell>
          <cell r="AI128">
            <v>0</v>
          </cell>
          <cell r="AJ128">
            <v>0</v>
          </cell>
          <cell r="AK128">
            <v>2850</v>
          </cell>
          <cell r="AL128">
            <v>0</v>
          </cell>
          <cell r="AM128">
            <v>0</v>
          </cell>
          <cell r="AN128">
            <v>3138</v>
          </cell>
          <cell r="AO128">
            <v>3138</v>
          </cell>
          <cell r="AP128">
            <v>8838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2076</v>
          </cell>
          <cell r="BF128">
            <v>2076</v>
          </cell>
          <cell r="BG128">
            <v>2076</v>
          </cell>
          <cell r="BH128">
            <v>0</v>
          </cell>
          <cell r="BI128">
            <v>2076</v>
          </cell>
          <cell r="BJ128">
            <v>0</v>
          </cell>
          <cell r="BK128">
            <v>2076</v>
          </cell>
          <cell r="BL128">
            <v>2076</v>
          </cell>
          <cell r="BM128">
            <v>0</v>
          </cell>
          <cell r="BN128">
            <v>0</v>
          </cell>
          <cell r="BO128">
            <v>2076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4152</v>
          </cell>
          <cell r="BY128">
            <v>74163.899999999994</v>
          </cell>
        </row>
        <row r="129">
          <cell r="A129" t="str">
            <v>MORRIS DICKSON</v>
          </cell>
          <cell r="B129">
            <v>26879.4</v>
          </cell>
          <cell r="C129">
            <v>43848</v>
          </cell>
          <cell r="D129">
            <v>34230</v>
          </cell>
          <cell r="E129">
            <v>97446</v>
          </cell>
          <cell r="F129">
            <v>92286</v>
          </cell>
          <cell r="G129">
            <v>74304</v>
          </cell>
          <cell r="H129">
            <v>118218</v>
          </cell>
          <cell r="I129">
            <v>5814</v>
          </cell>
          <cell r="J129">
            <v>2478</v>
          </cell>
          <cell r="K129">
            <v>4956</v>
          </cell>
          <cell r="L129">
            <v>13248</v>
          </cell>
          <cell r="M129">
            <v>4956</v>
          </cell>
          <cell r="N129">
            <v>4956</v>
          </cell>
          <cell r="O129">
            <v>4956</v>
          </cell>
          <cell r="P129">
            <v>14868</v>
          </cell>
          <cell r="Q129">
            <v>7434</v>
          </cell>
          <cell r="R129">
            <v>5328</v>
          </cell>
          <cell r="S129">
            <v>2850</v>
          </cell>
          <cell r="T129">
            <v>15612</v>
          </cell>
          <cell r="U129">
            <v>5700</v>
          </cell>
          <cell r="V129">
            <v>5700</v>
          </cell>
          <cell r="W129">
            <v>5700</v>
          </cell>
          <cell r="X129">
            <v>17100</v>
          </cell>
          <cell r="Y129">
            <v>60828</v>
          </cell>
          <cell r="Z129">
            <v>5700</v>
          </cell>
          <cell r="AA129">
            <v>5700</v>
          </cell>
          <cell r="AB129">
            <v>8550</v>
          </cell>
          <cell r="AC129">
            <v>19950</v>
          </cell>
          <cell r="AD129">
            <v>5700</v>
          </cell>
          <cell r="AE129">
            <v>5700</v>
          </cell>
          <cell r="AF129">
            <v>8550</v>
          </cell>
          <cell r="AG129">
            <v>19950</v>
          </cell>
          <cell r="AH129">
            <v>2850</v>
          </cell>
          <cell r="AI129">
            <v>5700</v>
          </cell>
          <cell r="AJ129">
            <v>2850</v>
          </cell>
          <cell r="AK129">
            <v>11400</v>
          </cell>
          <cell r="AL129">
            <v>5700</v>
          </cell>
          <cell r="AM129">
            <v>5700</v>
          </cell>
          <cell r="AN129">
            <v>6276</v>
          </cell>
          <cell r="AO129">
            <v>17676</v>
          </cell>
          <cell r="AP129">
            <v>68976</v>
          </cell>
          <cell r="AQ129">
            <v>6276</v>
          </cell>
          <cell r="AR129">
            <v>5652</v>
          </cell>
          <cell r="AS129">
            <v>0</v>
          </cell>
          <cell r="AT129">
            <v>11928</v>
          </cell>
          <cell r="AU129">
            <v>3768</v>
          </cell>
          <cell r="AV129">
            <v>5652</v>
          </cell>
          <cell r="AW129">
            <v>8304</v>
          </cell>
          <cell r="AX129">
            <v>17724</v>
          </cell>
          <cell r="AY129">
            <v>4152</v>
          </cell>
          <cell r="AZ129">
            <v>2076</v>
          </cell>
          <cell r="BA129">
            <v>2076</v>
          </cell>
          <cell r="BB129">
            <v>8304</v>
          </cell>
          <cell r="BC129">
            <v>4152</v>
          </cell>
          <cell r="BD129">
            <v>6228</v>
          </cell>
          <cell r="BE129">
            <v>4152</v>
          </cell>
          <cell r="BF129">
            <v>14532</v>
          </cell>
          <cell r="BG129">
            <v>52488</v>
          </cell>
          <cell r="BH129">
            <v>4152</v>
          </cell>
          <cell r="BI129">
            <v>2076</v>
          </cell>
          <cell r="BJ129">
            <v>2076</v>
          </cell>
          <cell r="BK129">
            <v>8304</v>
          </cell>
          <cell r="BL129">
            <v>2076</v>
          </cell>
          <cell r="BM129">
            <v>2076</v>
          </cell>
          <cell r="BN129">
            <v>2184</v>
          </cell>
          <cell r="BO129">
            <v>6336</v>
          </cell>
          <cell r="BP129">
            <v>2184</v>
          </cell>
          <cell r="BQ129">
            <v>4368</v>
          </cell>
          <cell r="BR129">
            <v>2184</v>
          </cell>
          <cell r="BS129">
            <v>8736</v>
          </cell>
          <cell r="BT129">
            <v>4800</v>
          </cell>
          <cell r="BU129">
            <v>0</v>
          </cell>
          <cell r="BV129">
            <v>0</v>
          </cell>
          <cell r="BW129">
            <v>4800</v>
          </cell>
          <cell r="BX129">
            <v>28176</v>
          </cell>
          <cell r="BY129">
            <v>697679.4</v>
          </cell>
        </row>
        <row r="130">
          <cell r="A130" t="str">
            <v>NC MUTUAL</v>
          </cell>
          <cell r="B130">
            <v>17993.7</v>
          </cell>
          <cell r="C130">
            <v>16404</v>
          </cell>
          <cell r="D130">
            <v>23670</v>
          </cell>
          <cell r="E130">
            <v>25932</v>
          </cell>
          <cell r="F130">
            <v>30774</v>
          </cell>
          <cell r="G130">
            <v>27864</v>
          </cell>
          <cell r="H130">
            <v>19380</v>
          </cell>
          <cell r="I130">
            <v>3876</v>
          </cell>
          <cell r="J130">
            <v>0</v>
          </cell>
          <cell r="K130">
            <v>0</v>
          </cell>
          <cell r="L130">
            <v>3876</v>
          </cell>
          <cell r="M130">
            <v>0</v>
          </cell>
          <cell r="N130">
            <v>4956</v>
          </cell>
          <cell r="O130">
            <v>2478</v>
          </cell>
          <cell r="P130">
            <v>7434</v>
          </cell>
          <cell r="Q130">
            <v>0</v>
          </cell>
          <cell r="R130">
            <v>2478</v>
          </cell>
          <cell r="S130">
            <v>2850</v>
          </cell>
          <cell r="T130">
            <v>5328</v>
          </cell>
          <cell r="U130">
            <v>2850</v>
          </cell>
          <cell r="V130">
            <v>0</v>
          </cell>
          <cell r="W130">
            <v>2850</v>
          </cell>
          <cell r="X130">
            <v>5700</v>
          </cell>
          <cell r="Y130">
            <v>22338</v>
          </cell>
          <cell r="Z130">
            <v>0</v>
          </cell>
          <cell r="AA130">
            <v>0</v>
          </cell>
          <cell r="AB130">
            <v>2850</v>
          </cell>
          <cell r="AC130">
            <v>2850</v>
          </cell>
          <cell r="AD130">
            <v>2850</v>
          </cell>
          <cell r="AE130">
            <v>2850</v>
          </cell>
          <cell r="AF130">
            <v>0</v>
          </cell>
          <cell r="AG130">
            <v>5700</v>
          </cell>
          <cell r="AH130">
            <v>0</v>
          </cell>
          <cell r="AI130">
            <v>2850</v>
          </cell>
          <cell r="AJ130">
            <v>2850</v>
          </cell>
          <cell r="AK130">
            <v>5700</v>
          </cell>
          <cell r="AL130">
            <v>0</v>
          </cell>
          <cell r="AM130">
            <v>0</v>
          </cell>
          <cell r="AN130">
            <v>3138</v>
          </cell>
          <cell r="AO130">
            <v>3138</v>
          </cell>
          <cell r="AP130">
            <v>17388</v>
          </cell>
          <cell r="AQ130">
            <v>0</v>
          </cell>
          <cell r="AR130">
            <v>0</v>
          </cell>
          <cell r="AS130">
            <v>1884</v>
          </cell>
          <cell r="AT130">
            <v>1884</v>
          </cell>
          <cell r="AU130">
            <v>0</v>
          </cell>
          <cell r="AV130">
            <v>1884</v>
          </cell>
          <cell r="AW130">
            <v>2076</v>
          </cell>
          <cell r="AX130">
            <v>3960</v>
          </cell>
          <cell r="AY130">
            <v>0</v>
          </cell>
          <cell r="AZ130">
            <v>2076</v>
          </cell>
          <cell r="BA130">
            <v>0</v>
          </cell>
          <cell r="BB130">
            <v>2076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7920</v>
          </cell>
          <cell r="BH130">
            <v>2076</v>
          </cell>
          <cell r="BI130">
            <v>0</v>
          </cell>
          <cell r="BJ130">
            <v>4152</v>
          </cell>
          <cell r="BK130">
            <v>6228</v>
          </cell>
          <cell r="BL130">
            <v>0</v>
          </cell>
          <cell r="BM130">
            <v>2076</v>
          </cell>
          <cell r="BN130">
            <v>2184</v>
          </cell>
          <cell r="BO130">
            <v>4260</v>
          </cell>
          <cell r="BP130">
            <v>0</v>
          </cell>
          <cell r="BQ130">
            <v>2184</v>
          </cell>
          <cell r="BR130">
            <v>0</v>
          </cell>
          <cell r="BS130">
            <v>2184</v>
          </cell>
          <cell r="BT130">
            <v>2400</v>
          </cell>
          <cell r="BU130">
            <v>0</v>
          </cell>
          <cell r="BV130">
            <v>0</v>
          </cell>
          <cell r="BW130">
            <v>2400</v>
          </cell>
          <cell r="BX130">
            <v>15072</v>
          </cell>
          <cell r="BY130">
            <v>224735.7</v>
          </cell>
        </row>
        <row r="131">
          <cell r="A131" t="str">
            <v>PRESCRIPTION SUPPLY</v>
          </cell>
          <cell r="D131">
            <v>12090</v>
          </cell>
          <cell r="E131">
            <v>7140</v>
          </cell>
          <cell r="F131">
            <v>0</v>
          </cell>
          <cell r="G131">
            <v>6192</v>
          </cell>
          <cell r="H131">
            <v>3876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29298</v>
          </cell>
        </row>
        <row r="132">
          <cell r="A132" t="str">
            <v>REMO</v>
          </cell>
          <cell r="B132">
            <v>13483.2</v>
          </cell>
          <cell r="C132">
            <v>1740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15223.2</v>
          </cell>
        </row>
        <row r="133">
          <cell r="A133" t="str">
            <v>ROCHESTER DRUG</v>
          </cell>
          <cell r="B133">
            <v>10393.5</v>
          </cell>
          <cell r="C133">
            <v>15912</v>
          </cell>
          <cell r="D133">
            <v>13200</v>
          </cell>
          <cell r="E133">
            <v>14550</v>
          </cell>
          <cell r="F133">
            <v>17778</v>
          </cell>
          <cell r="G133">
            <v>23220</v>
          </cell>
          <cell r="H133">
            <v>23256</v>
          </cell>
          <cell r="I133">
            <v>1938</v>
          </cell>
          <cell r="J133">
            <v>0</v>
          </cell>
          <cell r="K133">
            <v>0</v>
          </cell>
          <cell r="L133">
            <v>1938</v>
          </cell>
          <cell r="M133">
            <v>2478</v>
          </cell>
          <cell r="N133">
            <v>0</v>
          </cell>
          <cell r="O133">
            <v>0</v>
          </cell>
          <cell r="P133">
            <v>2478</v>
          </cell>
          <cell r="Q133">
            <v>2478</v>
          </cell>
          <cell r="R133">
            <v>2478</v>
          </cell>
          <cell r="S133">
            <v>0</v>
          </cell>
          <cell r="T133">
            <v>4956</v>
          </cell>
          <cell r="U133">
            <v>2850</v>
          </cell>
          <cell r="V133">
            <v>0</v>
          </cell>
          <cell r="W133">
            <v>2850</v>
          </cell>
          <cell r="X133">
            <v>5700</v>
          </cell>
          <cell r="Y133">
            <v>15072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2850</v>
          </cell>
          <cell r="AF133">
            <v>0</v>
          </cell>
          <cell r="AG133">
            <v>2850</v>
          </cell>
          <cell r="AH133">
            <v>2850</v>
          </cell>
          <cell r="AI133">
            <v>0</v>
          </cell>
          <cell r="AJ133">
            <v>2850</v>
          </cell>
          <cell r="AK133">
            <v>5700</v>
          </cell>
          <cell r="AL133">
            <v>0</v>
          </cell>
          <cell r="AM133">
            <v>0</v>
          </cell>
          <cell r="AN133">
            <v>3138</v>
          </cell>
          <cell r="AO133">
            <v>3138</v>
          </cell>
          <cell r="AP133">
            <v>11688</v>
          </cell>
          <cell r="AQ133">
            <v>0</v>
          </cell>
          <cell r="AR133">
            <v>1884</v>
          </cell>
          <cell r="AS133">
            <v>0</v>
          </cell>
          <cell r="AT133">
            <v>1884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2076</v>
          </cell>
          <cell r="AZ133">
            <v>2076</v>
          </cell>
          <cell r="BA133">
            <v>2076</v>
          </cell>
          <cell r="BB133">
            <v>6228</v>
          </cell>
          <cell r="BC133">
            <v>2076</v>
          </cell>
          <cell r="BD133">
            <v>2076</v>
          </cell>
          <cell r="BE133">
            <v>2076</v>
          </cell>
          <cell r="BF133">
            <v>6228</v>
          </cell>
          <cell r="BG133">
            <v>14340</v>
          </cell>
          <cell r="BH133">
            <v>2076</v>
          </cell>
          <cell r="BI133">
            <v>2076</v>
          </cell>
          <cell r="BJ133">
            <v>0</v>
          </cell>
          <cell r="BK133">
            <v>4152</v>
          </cell>
          <cell r="BL133">
            <v>2076</v>
          </cell>
          <cell r="BM133">
            <v>2076</v>
          </cell>
          <cell r="BN133">
            <v>4368</v>
          </cell>
          <cell r="BO133">
            <v>8520</v>
          </cell>
          <cell r="BP133">
            <v>2184</v>
          </cell>
          <cell r="BQ133">
            <v>0</v>
          </cell>
          <cell r="BR133">
            <v>2184</v>
          </cell>
          <cell r="BS133">
            <v>4368</v>
          </cell>
          <cell r="BT133">
            <v>4800</v>
          </cell>
          <cell r="BU133">
            <v>0</v>
          </cell>
          <cell r="BV133">
            <v>0</v>
          </cell>
          <cell r="BW133">
            <v>4800</v>
          </cell>
          <cell r="BX133">
            <v>21840</v>
          </cell>
          <cell r="BY133">
            <v>181249.5</v>
          </cell>
        </row>
        <row r="134">
          <cell r="A134" t="str">
            <v>SMITH DRUG</v>
          </cell>
          <cell r="B134">
            <v>16115.4</v>
          </cell>
          <cell r="C134">
            <v>28680</v>
          </cell>
          <cell r="D134">
            <v>45360</v>
          </cell>
          <cell r="E134">
            <v>74184</v>
          </cell>
          <cell r="F134">
            <v>130092</v>
          </cell>
          <cell r="G134">
            <v>102168</v>
          </cell>
          <cell r="H134">
            <v>112404</v>
          </cell>
          <cell r="I134">
            <v>17442</v>
          </cell>
          <cell r="J134">
            <v>8832</v>
          </cell>
          <cell r="K134">
            <v>14868</v>
          </cell>
          <cell r="L134">
            <v>41142</v>
          </cell>
          <cell r="M134">
            <v>9912</v>
          </cell>
          <cell r="N134">
            <v>9912</v>
          </cell>
          <cell r="O134">
            <v>14868</v>
          </cell>
          <cell r="P134">
            <v>34692</v>
          </cell>
          <cell r="Q134">
            <v>9912</v>
          </cell>
          <cell r="R134">
            <v>9912</v>
          </cell>
          <cell r="S134">
            <v>22800</v>
          </cell>
          <cell r="T134">
            <v>42624</v>
          </cell>
          <cell r="U134">
            <v>11400</v>
          </cell>
          <cell r="V134">
            <v>5700</v>
          </cell>
          <cell r="W134">
            <v>17100</v>
          </cell>
          <cell r="X134">
            <v>34200</v>
          </cell>
          <cell r="Y134">
            <v>152658</v>
          </cell>
          <cell r="Z134">
            <v>17100</v>
          </cell>
          <cell r="AA134">
            <v>5700</v>
          </cell>
          <cell r="AB134">
            <v>11400</v>
          </cell>
          <cell r="AC134">
            <v>34200</v>
          </cell>
          <cell r="AD134">
            <v>17100</v>
          </cell>
          <cell r="AE134">
            <v>17100</v>
          </cell>
          <cell r="AF134">
            <v>5700</v>
          </cell>
          <cell r="AG134">
            <v>39900</v>
          </cell>
          <cell r="AH134">
            <v>11400</v>
          </cell>
          <cell r="AI134">
            <v>11400</v>
          </cell>
          <cell r="AJ134">
            <v>8550</v>
          </cell>
          <cell r="AK134">
            <v>31350</v>
          </cell>
          <cell r="AL134">
            <v>11400</v>
          </cell>
          <cell r="AM134">
            <v>11400</v>
          </cell>
          <cell r="AN134">
            <v>6276</v>
          </cell>
          <cell r="AO134">
            <v>29076</v>
          </cell>
          <cell r="AP134">
            <v>134526</v>
          </cell>
          <cell r="AQ134">
            <v>0</v>
          </cell>
          <cell r="AR134">
            <v>5652</v>
          </cell>
          <cell r="AS134">
            <v>5652</v>
          </cell>
          <cell r="AT134">
            <v>11304</v>
          </cell>
          <cell r="AU134">
            <v>5652</v>
          </cell>
          <cell r="AV134">
            <v>7536</v>
          </cell>
          <cell r="AW134">
            <v>10380</v>
          </cell>
          <cell r="AX134">
            <v>23568</v>
          </cell>
          <cell r="AY134">
            <v>8304</v>
          </cell>
          <cell r="AZ134">
            <v>10380</v>
          </cell>
          <cell r="BA134">
            <v>8304</v>
          </cell>
          <cell r="BB134">
            <v>26988</v>
          </cell>
          <cell r="BC134">
            <v>12456</v>
          </cell>
          <cell r="BD134">
            <v>8304</v>
          </cell>
          <cell r="BE134">
            <v>6228</v>
          </cell>
          <cell r="BF134">
            <v>26988</v>
          </cell>
          <cell r="BG134">
            <v>88848</v>
          </cell>
          <cell r="BH134">
            <v>8304</v>
          </cell>
          <cell r="BI134">
            <v>2076</v>
          </cell>
          <cell r="BJ134">
            <v>12456</v>
          </cell>
          <cell r="BK134">
            <v>22836</v>
          </cell>
          <cell r="BL134">
            <v>8304</v>
          </cell>
          <cell r="BM134">
            <v>6336</v>
          </cell>
          <cell r="BN134">
            <v>13104</v>
          </cell>
          <cell r="BO134">
            <v>27744</v>
          </cell>
          <cell r="BP134">
            <v>10920</v>
          </cell>
          <cell r="BQ134">
            <v>8736</v>
          </cell>
          <cell r="BR134">
            <v>10920</v>
          </cell>
          <cell r="BS134">
            <v>30576</v>
          </cell>
          <cell r="BT134">
            <v>9600</v>
          </cell>
          <cell r="BU134">
            <v>0</v>
          </cell>
          <cell r="BV134">
            <v>0</v>
          </cell>
          <cell r="BW134">
            <v>9600</v>
          </cell>
          <cell r="BX134">
            <v>90756</v>
          </cell>
          <cell r="BY134">
            <v>975791.4</v>
          </cell>
        </row>
        <row r="135">
          <cell r="A135" t="str">
            <v>VALLEY DRUG</v>
          </cell>
          <cell r="C135">
            <v>1824</v>
          </cell>
          <cell r="D135">
            <v>9360</v>
          </cell>
          <cell r="E135">
            <v>6120</v>
          </cell>
          <cell r="F135">
            <v>7716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25020</v>
          </cell>
        </row>
        <row r="136">
          <cell r="A136" t="str">
            <v>VALLEY WHOLESALE</v>
          </cell>
          <cell r="B136">
            <v>2335.8000000000002</v>
          </cell>
          <cell r="C136">
            <v>1740</v>
          </cell>
          <cell r="D136">
            <v>1860</v>
          </cell>
          <cell r="E136">
            <v>1020</v>
          </cell>
          <cell r="F136">
            <v>2622</v>
          </cell>
          <cell r="G136">
            <v>1548</v>
          </cell>
          <cell r="H136">
            <v>3876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15001.8</v>
          </cell>
        </row>
        <row r="137">
          <cell r="A137" t="str">
            <v>VALUE DRUG</v>
          </cell>
          <cell r="B137">
            <v>1656</v>
          </cell>
          <cell r="C137">
            <v>13596</v>
          </cell>
          <cell r="D137">
            <v>12240</v>
          </cell>
          <cell r="E137">
            <v>18576</v>
          </cell>
          <cell r="F137">
            <v>24084</v>
          </cell>
          <cell r="G137">
            <v>12384</v>
          </cell>
          <cell r="H137">
            <v>11628</v>
          </cell>
          <cell r="I137">
            <v>0</v>
          </cell>
          <cell r="J137">
            <v>2478</v>
          </cell>
          <cell r="K137">
            <v>0</v>
          </cell>
          <cell r="L137">
            <v>2478</v>
          </cell>
          <cell r="M137">
            <v>2478</v>
          </cell>
          <cell r="N137">
            <v>0</v>
          </cell>
          <cell r="O137">
            <v>0</v>
          </cell>
          <cell r="P137">
            <v>2478</v>
          </cell>
          <cell r="Q137">
            <v>2478</v>
          </cell>
          <cell r="R137">
            <v>0</v>
          </cell>
          <cell r="S137">
            <v>2850</v>
          </cell>
          <cell r="T137">
            <v>5328</v>
          </cell>
          <cell r="U137">
            <v>2850</v>
          </cell>
          <cell r="V137">
            <v>0</v>
          </cell>
          <cell r="W137">
            <v>2850</v>
          </cell>
          <cell r="X137">
            <v>5700</v>
          </cell>
          <cell r="Y137">
            <v>15984</v>
          </cell>
          <cell r="Z137">
            <v>2850</v>
          </cell>
          <cell r="AA137">
            <v>2850</v>
          </cell>
          <cell r="AB137">
            <v>0</v>
          </cell>
          <cell r="AC137">
            <v>5700</v>
          </cell>
          <cell r="AD137">
            <v>2850</v>
          </cell>
          <cell r="AE137">
            <v>0</v>
          </cell>
          <cell r="AF137">
            <v>0</v>
          </cell>
          <cell r="AG137">
            <v>2850</v>
          </cell>
          <cell r="AH137">
            <v>2850</v>
          </cell>
          <cell r="AI137">
            <v>0</v>
          </cell>
          <cell r="AJ137">
            <v>2850</v>
          </cell>
          <cell r="AK137">
            <v>5700</v>
          </cell>
          <cell r="AL137">
            <v>2850</v>
          </cell>
          <cell r="AM137">
            <v>0</v>
          </cell>
          <cell r="AN137">
            <v>3138</v>
          </cell>
          <cell r="AO137">
            <v>5988</v>
          </cell>
          <cell r="AP137">
            <v>20238</v>
          </cell>
          <cell r="AQ137">
            <v>0</v>
          </cell>
          <cell r="AR137">
            <v>5022</v>
          </cell>
          <cell r="AS137">
            <v>1884</v>
          </cell>
          <cell r="AT137">
            <v>6906</v>
          </cell>
          <cell r="AU137">
            <v>1884</v>
          </cell>
          <cell r="AV137">
            <v>1884</v>
          </cell>
          <cell r="AW137">
            <v>2076</v>
          </cell>
          <cell r="AX137">
            <v>5844</v>
          </cell>
          <cell r="AY137">
            <v>2076</v>
          </cell>
          <cell r="AZ137">
            <v>2076</v>
          </cell>
          <cell r="BA137">
            <v>2076</v>
          </cell>
          <cell r="BB137">
            <v>6228</v>
          </cell>
          <cell r="BC137">
            <v>4152</v>
          </cell>
          <cell r="BD137">
            <v>2076</v>
          </cell>
          <cell r="BE137">
            <v>0</v>
          </cell>
          <cell r="BF137">
            <v>6228</v>
          </cell>
          <cell r="BG137">
            <v>25206</v>
          </cell>
          <cell r="BH137">
            <v>2076</v>
          </cell>
          <cell r="BI137">
            <v>2076</v>
          </cell>
          <cell r="BJ137">
            <v>2076</v>
          </cell>
          <cell r="BK137">
            <v>6228</v>
          </cell>
          <cell r="BL137">
            <v>2076</v>
          </cell>
          <cell r="BM137">
            <v>2184</v>
          </cell>
          <cell r="BN137">
            <v>2184</v>
          </cell>
          <cell r="BO137">
            <v>6444</v>
          </cell>
          <cell r="BP137">
            <v>2184</v>
          </cell>
          <cell r="BQ137">
            <v>0</v>
          </cell>
          <cell r="BR137">
            <v>2184</v>
          </cell>
          <cell r="BS137">
            <v>4368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17040</v>
          </cell>
          <cell r="BY137">
            <v>172632</v>
          </cell>
        </row>
        <row r="138">
          <cell r="A138" t="str">
            <v>Gabitril 12 Mg Total</v>
          </cell>
          <cell r="B138">
            <v>2885282.1</v>
          </cell>
          <cell r="C138">
            <v>3951912</v>
          </cell>
          <cell r="D138">
            <v>5061210</v>
          </cell>
          <cell r="E138">
            <v>7487316</v>
          </cell>
          <cell r="F138">
            <v>8096196</v>
          </cell>
          <cell r="G138">
            <v>6334416</v>
          </cell>
          <cell r="H138">
            <v>6742620</v>
          </cell>
          <cell r="I138">
            <v>554268</v>
          </cell>
          <cell r="J138">
            <v>414882</v>
          </cell>
          <cell r="K138">
            <v>569940</v>
          </cell>
          <cell r="L138">
            <v>1539090</v>
          </cell>
          <cell r="M138">
            <v>626934</v>
          </cell>
          <cell r="N138">
            <v>631890</v>
          </cell>
          <cell r="O138">
            <v>607110</v>
          </cell>
          <cell r="P138">
            <v>1865934</v>
          </cell>
          <cell r="Q138">
            <v>792960</v>
          </cell>
          <cell r="R138">
            <v>596352</v>
          </cell>
          <cell r="S138">
            <v>709650</v>
          </cell>
          <cell r="T138">
            <v>2098962</v>
          </cell>
          <cell r="U138">
            <v>692550</v>
          </cell>
          <cell r="V138">
            <v>532950</v>
          </cell>
          <cell r="W138">
            <v>718200</v>
          </cell>
          <cell r="X138">
            <v>1943700</v>
          </cell>
          <cell r="Y138">
            <v>7447686</v>
          </cell>
          <cell r="Z138">
            <v>589950</v>
          </cell>
          <cell r="AA138">
            <v>578550</v>
          </cell>
          <cell r="AB138">
            <v>723900</v>
          </cell>
          <cell r="AC138">
            <v>1892400</v>
          </cell>
          <cell r="AD138">
            <v>532950</v>
          </cell>
          <cell r="AE138">
            <v>592800</v>
          </cell>
          <cell r="AF138">
            <v>661200</v>
          </cell>
          <cell r="AG138">
            <v>1786950</v>
          </cell>
          <cell r="AH138">
            <v>527250</v>
          </cell>
          <cell r="AI138">
            <v>501600</v>
          </cell>
          <cell r="AJ138">
            <v>495900</v>
          </cell>
          <cell r="AK138">
            <v>1524750</v>
          </cell>
          <cell r="AL138">
            <v>521550</v>
          </cell>
          <cell r="AM138">
            <v>536406</v>
          </cell>
          <cell r="AN138">
            <v>582198</v>
          </cell>
          <cell r="AO138">
            <v>1640154</v>
          </cell>
          <cell r="AP138">
            <v>6844254</v>
          </cell>
          <cell r="AQ138">
            <v>461286</v>
          </cell>
          <cell r="AR138">
            <v>533712</v>
          </cell>
          <cell r="AS138">
            <v>329700</v>
          </cell>
          <cell r="AT138">
            <v>1324698</v>
          </cell>
          <cell r="AU138">
            <v>452160</v>
          </cell>
          <cell r="AV138">
            <v>440856</v>
          </cell>
          <cell r="AW138">
            <v>639408</v>
          </cell>
          <cell r="AX138">
            <v>1532424</v>
          </cell>
          <cell r="AY138">
            <v>450492</v>
          </cell>
          <cell r="AZ138">
            <v>643560</v>
          </cell>
          <cell r="BA138">
            <v>523152</v>
          </cell>
          <cell r="BB138">
            <v>1617204</v>
          </cell>
          <cell r="BC138">
            <v>458796</v>
          </cell>
          <cell r="BD138">
            <v>666396</v>
          </cell>
          <cell r="BE138">
            <v>489936</v>
          </cell>
          <cell r="BF138">
            <v>1615128</v>
          </cell>
          <cell r="BG138">
            <v>6089454</v>
          </cell>
          <cell r="BH138">
            <v>489936</v>
          </cell>
          <cell r="BI138">
            <v>469176</v>
          </cell>
          <cell r="BJ138">
            <v>572976</v>
          </cell>
          <cell r="BK138">
            <v>1532088</v>
          </cell>
          <cell r="BL138">
            <v>446340</v>
          </cell>
          <cell r="BM138">
            <v>596040</v>
          </cell>
          <cell r="BN138">
            <v>399672</v>
          </cell>
          <cell r="BO138">
            <v>1442052</v>
          </cell>
          <cell r="BP138">
            <v>495768</v>
          </cell>
          <cell r="BQ138">
            <v>600600</v>
          </cell>
          <cell r="BR138">
            <v>344832</v>
          </cell>
          <cell r="BS138">
            <v>1441200</v>
          </cell>
          <cell r="BT138">
            <v>880800</v>
          </cell>
          <cell r="BU138">
            <v>0</v>
          </cell>
          <cell r="BV138">
            <v>0</v>
          </cell>
          <cell r="BW138">
            <v>880800</v>
          </cell>
          <cell r="BX138">
            <v>5296140</v>
          </cell>
          <cell r="BY138">
            <v>66236486.100000001</v>
          </cell>
        </row>
        <row r="144">
          <cell r="A144" t="str">
            <v>Customer</v>
          </cell>
          <cell r="B144" t="str">
            <v>2001 Total</v>
          </cell>
          <cell r="C144" t="str">
            <v>2002 Total</v>
          </cell>
          <cell r="D144" t="str">
            <v>2003 Total</v>
          </cell>
          <cell r="E144" t="str">
            <v>2004 Total</v>
          </cell>
          <cell r="F144" t="str">
            <v>2005 Total</v>
          </cell>
          <cell r="G144" t="str">
            <v>2006 Total</v>
          </cell>
          <cell r="H144" t="str">
            <v>2007 Total</v>
          </cell>
          <cell r="I144" t="str">
            <v>JAN</v>
          </cell>
          <cell r="J144" t="str">
            <v>FEB</v>
          </cell>
          <cell r="K144" t="str">
            <v>MAR</v>
          </cell>
          <cell r="L144" t="str">
            <v>Q1 2008</v>
          </cell>
          <cell r="M144" t="str">
            <v>APR</v>
          </cell>
          <cell r="N144" t="str">
            <v>MAY</v>
          </cell>
          <cell r="O144" t="str">
            <v>JUN</v>
          </cell>
          <cell r="P144" t="str">
            <v>Q2 2008</v>
          </cell>
          <cell r="Q144" t="str">
            <v>JUL</v>
          </cell>
          <cell r="R144" t="str">
            <v>AUG</v>
          </cell>
          <cell r="S144" t="str">
            <v>SEP</v>
          </cell>
          <cell r="T144" t="str">
            <v>Q3 2008</v>
          </cell>
          <cell r="U144" t="str">
            <v>OCT</v>
          </cell>
          <cell r="V144" t="str">
            <v>NOV</v>
          </cell>
          <cell r="W144" t="str">
            <v>DEC</v>
          </cell>
          <cell r="X144" t="str">
            <v>Q4 2008</v>
          </cell>
          <cell r="Y144" t="str">
            <v>2008 Total</v>
          </cell>
          <cell r="Z144" t="str">
            <v>JAN</v>
          </cell>
          <cell r="AA144" t="str">
            <v>FEB</v>
          </cell>
          <cell r="AB144" t="str">
            <v>MAR</v>
          </cell>
          <cell r="AC144" t="str">
            <v>Q1 2009</v>
          </cell>
          <cell r="AD144" t="str">
            <v>APR</v>
          </cell>
          <cell r="AE144" t="str">
            <v>MAY</v>
          </cell>
          <cell r="AF144" t="str">
            <v>JUN</v>
          </cell>
          <cell r="AG144" t="str">
            <v>Q2 2009</v>
          </cell>
          <cell r="AH144" t="str">
            <v>JUL</v>
          </cell>
          <cell r="AI144" t="str">
            <v>AUG</v>
          </cell>
          <cell r="AJ144" t="str">
            <v>SEP</v>
          </cell>
          <cell r="AK144" t="str">
            <v>Q3 2009</v>
          </cell>
          <cell r="AL144" t="str">
            <v>OCT</v>
          </cell>
          <cell r="AM144" t="str">
            <v>NOV</v>
          </cell>
          <cell r="AN144" t="str">
            <v>DEC</v>
          </cell>
          <cell r="AO144" t="str">
            <v>Q4 2009</v>
          </cell>
          <cell r="AP144" t="str">
            <v>2009 Total</v>
          </cell>
          <cell r="AQ144" t="str">
            <v>JAN</v>
          </cell>
          <cell r="AR144" t="str">
            <v>FEB</v>
          </cell>
          <cell r="AS144" t="str">
            <v>MAR</v>
          </cell>
          <cell r="AT144" t="str">
            <v>Q1 2010</v>
          </cell>
          <cell r="AU144" t="str">
            <v>APR</v>
          </cell>
          <cell r="AV144" t="str">
            <v>MAY</v>
          </cell>
          <cell r="AW144" t="str">
            <v>JUN</v>
          </cell>
          <cell r="AX144" t="str">
            <v>Q2 2010</v>
          </cell>
          <cell r="AY144" t="str">
            <v>JUL</v>
          </cell>
          <cell r="AZ144" t="str">
            <v>AUG</v>
          </cell>
          <cell r="BA144" t="str">
            <v>SEP</v>
          </cell>
          <cell r="BB144" t="str">
            <v>Q3 2010</v>
          </cell>
          <cell r="BC144" t="str">
            <v>OCT</v>
          </cell>
          <cell r="BD144" t="str">
            <v>NOV</v>
          </cell>
          <cell r="BE144" t="str">
            <v>DEC</v>
          </cell>
          <cell r="BF144" t="str">
            <v>Q4 2010</v>
          </cell>
          <cell r="BG144" t="str">
            <v>2010 Total</v>
          </cell>
          <cell r="BH144" t="str">
            <v>JAN</v>
          </cell>
          <cell r="BI144" t="str">
            <v>FEB</v>
          </cell>
          <cell r="BJ144" t="str">
            <v>MAR</v>
          </cell>
          <cell r="BK144" t="str">
            <v>Q1 2011</v>
          </cell>
          <cell r="BL144" t="str">
            <v>APR</v>
          </cell>
          <cell r="BM144" t="str">
            <v>MAY</v>
          </cell>
          <cell r="BN144" t="str">
            <v>JUN</v>
          </cell>
          <cell r="BO144" t="str">
            <v>Q2 2011</v>
          </cell>
          <cell r="BP144" t="str">
            <v>JUL</v>
          </cell>
          <cell r="BQ144" t="str">
            <v>AUG</v>
          </cell>
          <cell r="BR144" t="str">
            <v>SEP</v>
          </cell>
          <cell r="BS144" t="str">
            <v>Q3 2011</v>
          </cell>
          <cell r="BT144" t="str">
            <v>OCT</v>
          </cell>
          <cell r="BU144" t="str">
            <v>NOV</v>
          </cell>
          <cell r="BV144" t="str">
            <v>DEC</v>
          </cell>
          <cell r="BW144" t="str">
            <v>Q4 2011</v>
          </cell>
          <cell r="BX144" t="str">
            <v>2011 Total</v>
          </cell>
          <cell r="BY144" t="str">
            <v>Grand Total</v>
          </cell>
        </row>
        <row r="145">
          <cell r="A145" t="str">
            <v>ABC</v>
          </cell>
          <cell r="B145">
            <v>670586.88</v>
          </cell>
          <cell r="C145">
            <v>708996</v>
          </cell>
          <cell r="D145">
            <v>655884</v>
          </cell>
          <cell r="E145">
            <v>877146</v>
          </cell>
          <cell r="F145">
            <v>911778</v>
          </cell>
          <cell r="G145">
            <v>840042</v>
          </cell>
          <cell r="H145">
            <v>915840</v>
          </cell>
          <cell r="I145">
            <v>76320</v>
          </cell>
          <cell r="J145">
            <v>51102</v>
          </cell>
          <cell r="K145">
            <v>61902</v>
          </cell>
          <cell r="L145">
            <v>189324</v>
          </cell>
          <cell r="M145">
            <v>117288</v>
          </cell>
          <cell r="N145">
            <v>78192</v>
          </cell>
          <cell r="O145">
            <v>87966</v>
          </cell>
          <cell r="P145">
            <v>283446</v>
          </cell>
          <cell r="Q145">
            <v>91224</v>
          </cell>
          <cell r="R145">
            <v>91854</v>
          </cell>
          <cell r="S145">
            <v>63648</v>
          </cell>
          <cell r="T145">
            <v>246726</v>
          </cell>
          <cell r="U145">
            <v>101088</v>
          </cell>
          <cell r="V145">
            <v>108576</v>
          </cell>
          <cell r="W145">
            <v>86112</v>
          </cell>
          <cell r="X145">
            <v>295776</v>
          </cell>
          <cell r="Y145">
            <v>1015272</v>
          </cell>
          <cell r="Z145">
            <v>104832</v>
          </cell>
          <cell r="AA145">
            <v>86112</v>
          </cell>
          <cell r="AB145">
            <v>108576</v>
          </cell>
          <cell r="AC145">
            <v>299520</v>
          </cell>
          <cell r="AD145">
            <v>86112</v>
          </cell>
          <cell r="AE145">
            <v>78624</v>
          </cell>
          <cell r="AF145">
            <v>108576</v>
          </cell>
          <cell r="AG145">
            <v>273312</v>
          </cell>
          <cell r="AH145">
            <v>74880</v>
          </cell>
          <cell r="AI145">
            <v>86112</v>
          </cell>
          <cell r="AJ145">
            <v>78624</v>
          </cell>
          <cell r="AK145">
            <v>239616</v>
          </cell>
          <cell r="AL145">
            <v>71136</v>
          </cell>
          <cell r="AM145">
            <v>132900</v>
          </cell>
          <cell r="AN145">
            <v>86436</v>
          </cell>
          <cell r="AO145">
            <v>290472</v>
          </cell>
          <cell r="AP145">
            <v>1102920</v>
          </cell>
          <cell r="AQ145">
            <v>86436</v>
          </cell>
          <cell r="AR145">
            <v>76608</v>
          </cell>
          <cell r="AS145">
            <v>64272</v>
          </cell>
          <cell r="AT145">
            <v>227316</v>
          </cell>
          <cell r="AU145">
            <v>61800</v>
          </cell>
          <cell r="AV145">
            <v>81576</v>
          </cell>
          <cell r="AW145">
            <v>114408</v>
          </cell>
          <cell r="AX145">
            <v>257784</v>
          </cell>
          <cell r="AY145">
            <v>65376</v>
          </cell>
          <cell r="AZ145">
            <v>87168</v>
          </cell>
          <cell r="BA145">
            <v>92616</v>
          </cell>
          <cell r="BB145">
            <v>245160</v>
          </cell>
          <cell r="BC145">
            <v>76272</v>
          </cell>
          <cell r="BD145">
            <v>95340</v>
          </cell>
          <cell r="BE145">
            <v>87168</v>
          </cell>
          <cell r="BF145">
            <v>258780</v>
          </cell>
          <cell r="BG145">
            <v>989040</v>
          </cell>
          <cell r="BH145">
            <v>98064</v>
          </cell>
          <cell r="BI145">
            <v>70824</v>
          </cell>
          <cell r="BJ145">
            <v>108960</v>
          </cell>
          <cell r="BK145">
            <v>277848</v>
          </cell>
          <cell r="BL145">
            <v>49032</v>
          </cell>
          <cell r="BM145">
            <v>107820</v>
          </cell>
          <cell r="BN145">
            <v>79968</v>
          </cell>
          <cell r="BO145">
            <v>236820</v>
          </cell>
          <cell r="BP145">
            <v>74256</v>
          </cell>
          <cell r="BQ145">
            <v>125664</v>
          </cell>
          <cell r="BR145">
            <v>69120</v>
          </cell>
          <cell r="BS145">
            <v>269040</v>
          </cell>
          <cell r="BT145">
            <v>141480</v>
          </cell>
          <cell r="BU145">
            <v>0</v>
          </cell>
          <cell r="BV145">
            <v>0</v>
          </cell>
          <cell r="BW145">
            <v>141480</v>
          </cell>
          <cell r="BX145">
            <v>925188</v>
          </cell>
          <cell r="BY145">
            <v>9612692.879999999</v>
          </cell>
        </row>
        <row r="146">
          <cell r="A146" t="str">
            <v>ANDA</v>
          </cell>
          <cell r="AW146">
            <v>5448</v>
          </cell>
          <cell r="AX146">
            <v>5448</v>
          </cell>
          <cell r="AY146">
            <v>0</v>
          </cell>
          <cell r="AZ146">
            <v>0</v>
          </cell>
          <cell r="BA146">
            <v>2724</v>
          </cell>
          <cell r="BB146">
            <v>2724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8172</v>
          </cell>
          <cell r="BH146">
            <v>0</v>
          </cell>
          <cell r="BI146">
            <v>2724</v>
          </cell>
          <cell r="BJ146">
            <v>0</v>
          </cell>
          <cell r="BK146">
            <v>2724</v>
          </cell>
          <cell r="BL146">
            <v>0</v>
          </cell>
          <cell r="BM146">
            <v>0</v>
          </cell>
          <cell r="BN146">
            <v>2856</v>
          </cell>
          <cell r="BO146">
            <v>2856</v>
          </cell>
          <cell r="BP146">
            <v>0</v>
          </cell>
          <cell r="BQ146">
            <v>2856</v>
          </cell>
          <cell r="BR146">
            <v>0</v>
          </cell>
          <cell r="BS146">
            <v>2856</v>
          </cell>
          <cell r="BT146">
            <v>3144</v>
          </cell>
          <cell r="BU146">
            <v>0</v>
          </cell>
          <cell r="BV146">
            <v>0</v>
          </cell>
          <cell r="BW146">
            <v>3144</v>
          </cell>
          <cell r="BX146">
            <v>11580</v>
          </cell>
          <cell r="BY146">
            <v>19752</v>
          </cell>
        </row>
        <row r="147">
          <cell r="A147" t="str">
            <v>BURLINGTON DRUG</v>
          </cell>
          <cell r="B147">
            <v>4218.24</v>
          </cell>
          <cell r="C147">
            <v>7164</v>
          </cell>
          <cell r="D147">
            <v>6252</v>
          </cell>
          <cell r="E147">
            <v>9504</v>
          </cell>
          <cell r="F147">
            <v>9354</v>
          </cell>
          <cell r="G147">
            <v>8136</v>
          </cell>
          <cell r="H147">
            <v>2544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3744</v>
          </cell>
          <cell r="T147">
            <v>3744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3744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2472</v>
          </cell>
          <cell r="AS147">
            <v>0</v>
          </cell>
          <cell r="AT147">
            <v>2472</v>
          </cell>
          <cell r="AU147">
            <v>0</v>
          </cell>
          <cell r="AV147">
            <v>0</v>
          </cell>
          <cell r="AW147">
            <v>2724</v>
          </cell>
          <cell r="AX147">
            <v>2724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5196</v>
          </cell>
          <cell r="BH147">
            <v>2724</v>
          </cell>
          <cell r="BI147">
            <v>0</v>
          </cell>
          <cell r="BJ147">
            <v>0</v>
          </cell>
          <cell r="BK147">
            <v>2724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2724</v>
          </cell>
          <cell r="BY147">
            <v>58836.24</v>
          </cell>
        </row>
        <row r="148">
          <cell r="A148" t="str">
            <v xml:space="preserve">CAPITAL WHOLESALE </v>
          </cell>
          <cell r="B148">
            <v>2208</v>
          </cell>
          <cell r="C148">
            <v>4848</v>
          </cell>
          <cell r="D148">
            <v>2472</v>
          </cell>
          <cell r="E148">
            <v>1350</v>
          </cell>
          <cell r="F148">
            <v>1626</v>
          </cell>
          <cell r="G148">
            <v>4068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16572</v>
          </cell>
        </row>
        <row r="149">
          <cell r="A149" t="str">
            <v>CARDINAL</v>
          </cell>
          <cell r="B149">
            <v>1177992.96</v>
          </cell>
          <cell r="C149">
            <v>1011456</v>
          </cell>
          <cell r="D149">
            <v>1350096</v>
          </cell>
          <cell r="E149">
            <v>1948626</v>
          </cell>
          <cell r="F149">
            <v>2139660</v>
          </cell>
          <cell r="G149">
            <v>1539738</v>
          </cell>
          <cell r="H149">
            <v>1654596</v>
          </cell>
          <cell r="I149">
            <v>170448</v>
          </cell>
          <cell r="J149">
            <v>132018</v>
          </cell>
          <cell r="K149">
            <v>114030</v>
          </cell>
          <cell r="L149">
            <v>416496</v>
          </cell>
          <cell r="M149">
            <v>218286</v>
          </cell>
          <cell r="N149">
            <v>153126</v>
          </cell>
          <cell r="O149">
            <v>169416</v>
          </cell>
          <cell r="P149">
            <v>540828</v>
          </cell>
          <cell r="Q149">
            <v>234576</v>
          </cell>
          <cell r="R149">
            <v>178164</v>
          </cell>
          <cell r="S149">
            <v>160992</v>
          </cell>
          <cell r="T149">
            <v>573732</v>
          </cell>
          <cell r="U149">
            <v>202176</v>
          </cell>
          <cell r="V149">
            <v>179712</v>
          </cell>
          <cell r="W149">
            <v>112320</v>
          </cell>
          <cell r="X149">
            <v>494208</v>
          </cell>
          <cell r="Y149">
            <v>2025264</v>
          </cell>
          <cell r="Z149">
            <v>134784</v>
          </cell>
          <cell r="AA149">
            <v>127296</v>
          </cell>
          <cell r="AB149">
            <v>123552</v>
          </cell>
          <cell r="AC149">
            <v>385632</v>
          </cell>
          <cell r="AD149">
            <v>127296</v>
          </cell>
          <cell r="AE149">
            <v>119808</v>
          </cell>
          <cell r="AF149">
            <v>157248</v>
          </cell>
          <cell r="AG149">
            <v>404352</v>
          </cell>
          <cell r="AH149">
            <v>157248</v>
          </cell>
          <cell r="AI149">
            <v>127296</v>
          </cell>
          <cell r="AJ149">
            <v>172224</v>
          </cell>
          <cell r="AK149">
            <v>456768</v>
          </cell>
          <cell r="AL149">
            <v>112320</v>
          </cell>
          <cell r="AM149">
            <v>127296</v>
          </cell>
          <cell r="AN149">
            <v>169896</v>
          </cell>
          <cell r="AO149">
            <v>409512</v>
          </cell>
          <cell r="AP149">
            <v>1656264</v>
          </cell>
          <cell r="AQ149">
            <v>115248</v>
          </cell>
          <cell r="AR149">
            <v>151584</v>
          </cell>
          <cell r="AS149">
            <v>39552</v>
          </cell>
          <cell r="AT149">
            <v>306384</v>
          </cell>
          <cell r="AU149">
            <v>69216</v>
          </cell>
          <cell r="AV149">
            <v>98880</v>
          </cell>
          <cell r="AW149">
            <v>174336</v>
          </cell>
          <cell r="AX149">
            <v>342432</v>
          </cell>
          <cell r="AY149">
            <v>130752</v>
          </cell>
          <cell r="AZ149">
            <v>174336</v>
          </cell>
          <cell r="BA149">
            <v>98064</v>
          </cell>
          <cell r="BB149">
            <v>403152</v>
          </cell>
          <cell r="BC149">
            <v>98064</v>
          </cell>
          <cell r="BD149">
            <v>130752</v>
          </cell>
          <cell r="BE149">
            <v>130752</v>
          </cell>
          <cell r="BF149">
            <v>359568</v>
          </cell>
          <cell r="BG149">
            <v>1411536</v>
          </cell>
          <cell r="BH149">
            <v>119856</v>
          </cell>
          <cell r="BI149">
            <v>130752</v>
          </cell>
          <cell r="BJ149">
            <v>108960</v>
          </cell>
          <cell r="BK149">
            <v>359568</v>
          </cell>
          <cell r="BL149">
            <v>108960</v>
          </cell>
          <cell r="BM149">
            <v>143760</v>
          </cell>
          <cell r="BN149">
            <v>79968</v>
          </cell>
          <cell r="BO149">
            <v>332688</v>
          </cell>
          <cell r="BP149">
            <v>91392</v>
          </cell>
          <cell r="BQ149">
            <v>114240</v>
          </cell>
          <cell r="BR149">
            <v>91392</v>
          </cell>
          <cell r="BS149">
            <v>297024</v>
          </cell>
          <cell r="BT149">
            <v>194928</v>
          </cell>
          <cell r="BU149">
            <v>0</v>
          </cell>
          <cell r="BV149">
            <v>0</v>
          </cell>
          <cell r="BW149">
            <v>194928</v>
          </cell>
          <cell r="BX149">
            <v>1184208</v>
          </cell>
          <cell r="BY149">
            <v>17099436.960000001</v>
          </cell>
        </row>
        <row r="150">
          <cell r="A150" t="str">
            <v>DAKOTA</v>
          </cell>
          <cell r="B150">
            <v>7530.24</v>
          </cell>
          <cell r="C150">
            <v>10908</v>
          </cell>
          <cell r="D150">
            <v>13704</v>
          </cell>
          <cell r="E150">
            <v>5400</v>
          </cell>
          <cell r="F150">
            <v>5484</v>
          </cell>
          <cell r="G150">
            <v>12204</v>
          </cell>
          <cell r="H150">
            <v>15264</v>
          </cell>
          <cell r="I150">
            <v>0</v>
          </cell>
          <cell r="J150">
            <v>6516</v>
          </cell>
          <cell r="K150">
            <v>0</v>
          </cell>
          <cell r="L150">
            <v>6516</v>
          </cell>
          <cell r="M150">
            <v>6516</v>
          </cell>
          <cell r="N150">
            <v>0</v>
          </cell>
          <cell r="O150">
            <v>0</v>
          </cell>
          <cell r="P150">
            <v>6516</v>
          </cell>
          <cell r="Q150">
            <v>0</v>
          </cell>
          <cell r="R150">
            <v>0</v>
          </cell>
          <cell r="S150">
            <v>7488</v>
          </cell>
          <cell r="T150">
            <v>7488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20520</v>
          </cell>
          <cell r="Z150">
            <v>0</v>
          </cell>
          <cell r="AA150">
            <v>0</v>
          </cell>
          <cell r="AB150">
            <v>7488</v>
          </cell>
          <cell r="AC150">
            <v>7488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7488</v>
          </cell>
          <cell r="AK150">
            <v>7488</v>
          </cell>
          <cell r="AL150">
            <v>0</v>
          </cell>
          <cell r="AM150">
            <v>3744</v>
          </cell>
          <cell r="AN150">
            <v>0</v>
          </cell>
          <cell r="AO150">
            <v>3744</v>
          </cell>
          <cell r="AP150">
            <v>18720</v>
          </cell>
          <cell r="AQ150">
            <v>0</v>
          </cell>
          <cell r="AR150">
            <v>2472</v>
          </cell>
          <cell r="AS150">
            <v>0</v>
          </cell>
          <cell r="AT150">
            <v>2472</v>
          </cell>
          <cell r="AU150">
            <v>0</v>
          </cell>
          <cell r="AV150">
            <v>0</v>
          </cell>
          <cell r="AW150">
            <v>2724</v>
          </cell>
          <cell r="AX150">
            <v>2724</v>
          </cell>
          <cell r="AY150">
            <v>0</v>
          </cell>
          <cell r="AZ150">
            <v>0</v>
          </cell>
          <cell r="BA150">
            <v>2724</v>
          </cell>
          <cell r="BB150">
            <v>2724</v>
          </cell>
          <cell r="BC150">
            <v>2724</v>
          </cell>
          <cell r="BD150">
            <v>0</v>
          </cell>
          <cell r="BE150">
            <v>2724</v>
          </cell>
          <cell r="BF150">
            <v>5448</v>
          </cell>
          <cell r="BG150">
            <v>13368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2724</v>
          </cell>
          <cell r="BM150">
            <v>2856</v>
          </cell>
          <cell r="BN150">
            <v>2856</v>
          </cell>
          <cell r="BO150">
            <v>8436</v>
          </cell>
          <cell r="BP150">
            <v>2856</v>
          </cell>
          <cell r="BQ150">
            <v>0</v>
          </cell>
          <cell r="BR150">
            <v>5712</v>
          </cell>
          <cell r="BS150">
            <v>8568</v>
          </cell>
          <cell r="BT150">
            <v>3144</v>
          </cell>
          <cell r="BU150">
            <v>0</v>
          </cell>
          <cell r="BV150">
            <v>0</v>
          </cell>
          <cell r="BW150">
            <v>3144</v>
          </cell>
          <cell r="BX150">
            <v>20148</v>
          </cell>
          <cell r="BY150">
            <v>143250.23999999999</v>
          </cell>
        </row>
        <row r="151">
          <cell r="A151" t="str">
            <v>DIK Drug</v>
          </cell>
          <cell r="B151">
            <v>5124.4799999999996</v>
          </cell>
          <cell r="E151">
            <v>1350</v>
          </cell>
          <cell r="F151">
            <v>0</v>
          </cell>
          <cell r="G151">
            <v>2034</v>
          </cell>
          <cell r="H151">
            <v>2544</v>
          </cell>
          <cell r="I151">
            <v>2544</v>
          </cell>
          <cell r="J151">
            <v>0</v>
          </cell>
          <cell r="K151">
            <v>0</v>
          </cell>
          <cell r="L151">
            <v>2544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3744</v>
          </cell>
          <cell r="W151">
            <v>0</v>
          </cell>
          <cell r="X151">
            <v>3744</v>
          </cell>
          <cell r="Y151">
            <v>6288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3744</v>
          </cell>
          <cell r="AF151">
            <v>0</v>
          </cell>
          <cell r="AG151">
            <v>3744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3744</v>
          </cell>
          <cell r="AN151">
            <v>0</v>
          </cell>
          <cell r="AO151">
            <v>3744</v>
          </cell>
          <cell r="AP151">
            <v>7488</v>
          </cell>
          <cell r="AQ151">
            <v>0</v>
          </cell>
          <cell r="AR151">
            <v>2472</v>
          </cell>
          <cell r="AS151">
            <v>0</v>
          </cell>
          <cell r="AT151">
            <v>2472</v>
          </cell>
          <cell r="AU151">
            <v>0</v>
          </cell>
          <cell r="AV151">
            <v>0</v>
          </cell>
          <cell r="AW151">
            <v>2724</v>
          </cell>
          <cell r="AX151">
            <v>2724</v>
          </cell>
          <cell r="AY151">
            <v>0</v>
          </cell>
          <cell r="AZ151">
            <v>5448</v>
          </cell>
          <cell r="BA151">
            <v>2724</v>
          </cell>
          <cell r="BB151">
            <v>8172</v>
          </cell>
          <cell r="BC151">
            <v>0</v>
          </cell>
          <cell r="BD151">
            <v>2724</v>
          </cell>
          <cell r="BE151">
            <v>0</v>
          </cell>
          <cell r="BF151">
            <v>2724</v>
          </cell>
          <cell r="BG151">
            <v>16092</v>
          </cell>
          <cell r="BH151">
            <v>0</v>
          </cell>
          <cell r="BI151">
            <v>2724</v>
          </cell>
          <cell r="BJ151">
            <v>0</v>
          </cell>
          <cell r="BK151">
            <v>2724</v>
          </cell>
          <cell r="BL151">
            <v>0</v>
          </cell>
          <cell r="BM151">
            <v>0</v>
          </cell>
          <cell r="BN151">
            <v>2856</v>
          </cell>
          <cell r="BO151">
            <v>2856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3144</v>
          </cell>
          <cell r="BU151">
            <v>0</v>
          </cell>
          <cell r="BV151">
            <v>0</v>
          </cell>
          <cell r="BW151">
            <v>3144</v>
          </cell>
          <cell r="BX151">
            <v>8724</v>
          </cell>
          <cell r="BY151">
            <v>49644.479999999996</v>
          </cell>
        </row>
        <row r="152">
          <cell r="A152" t="str">
            <v>FRANK KERR</v>
          </cell>
          <cell r="B152">
            <v>6426.24</v>
          </cell>
          <cell r="E152">
            <v>0</v>
          </cell>
          <cell r="F152">
            <v>14640</v>
          </cell>
          <cell r="G152">
            <v>4068</v>
          </cell>
          <cell r="H152">
            <v>5088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3258</v>
          </cell>
          <cell r="R152">
            <v>0</v>
          </cell>
          <cell r="S152">
            <v>0</v>
          </cell>
          <cell r="T152">
            <v>3258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3258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3744</v>
          </cell>
          <cell r="AE152">
            <v>0</v>
          </cell>
          <cell r="AF152">
            <v>0</v>
          </cell>
          <cell r="AG152">
            <v>3744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3744</v>
          </cell>
          <cell r="AN152">
            <v>0</v>
          </cell>
          <cell r="AO152">
            <v>3744</v>
          </cell>
          <cell r="AP152">
            <v>7488</v>
          </cell>
          <cell r="AQ152">
            <v>0</v>
          </cell>
          <cell r="AR152">
            <v>2472</v>
          </cell>
          <cell r="AS152">
            <v>0</v>
          </cell>
          <cell r="AT152">
            <v>2472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2472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2724</v>
          </cell>
          <cell r="BN152">
            <v>0</v>
          </cell>
          <cell r="BO152">
            <v>2724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2724</v>
          </cell>
          <cell r="BY152">
            <v>46164.24</v>
          </cell>
        </row>
        <row r="153">
          <cell r="A153" t="str">
            <v>HARVARD</v>
          </cell>
          <cell r="F153">
            <v>3660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3660</v>
          </cell>
        </row>
        <row r="154">
          <cell r="A154" t="str">
            <v>HD SMITH</v>
          </cell>
          <cell r="B154">
            <v>16065.6</v>
          </cell>
          <cell r="C154">
            <v>20388</v>
          </cell>
          <cell r="D154">
            <v>20064</v>
          </cell>
          <cell r="E154">
            <v>38262</v>
          </cell>
          <cell r="F154">
            <v>65448</v>
          </cell>
          <cell r="G154">
            <v>67122</v>
          </cell>
          <cell r="H154">
            <v>73776</v>
          </cell>
          <cell r="I154">
            <v>5088</v>
          </cell>
          <cell r="J154">
            <v>2544</v>
          </cell>
          <cell r="K154">
            <v>6516</v>
          </cell>
          <cell r="L154">
            <v>14148</v>
          </cell>
          <cell r="M154">
            <v>9774</v>
          </cell>
          <cell r="N154">
            <v>3258</v>
          </cell>
          <cell r="O154">
            <v>0</v>
          </cell>
          <cell r="P154">
            <v>13032</v>
          </cell>
          <cell r="Q154">
            <v>6516</v>
          </cell>
          <cell r="R154">
            <v>0</v>
          </cell>
          <cell r="S154">
            <v>3744</v>
          </cell>
          <cell r="T154">
            <v>10260</v>
          </cell>
          <cell r="U154">
            <v>3744</v>
          </cell>
          <cell r="V154">
            <v>7488</v>
          </cell>
          <cell r="W154">
            <v>0</v>
          </cell>
          <cell r="X154">
            <v>11232</v>
          </cell>
          <cell r="Y154">
            <v>48672</v>
          </cell>
          <cell r="Z154">
            <v>7488</v>
          </cell>
          <cell r="AA154">
            <v>0</v>
          </cell>
          <cell r="AB154">
            <v>0</v>
          </cell>
          <cell r="AC154">
            <v>7488</v>
          </cell>
          <cell r="AD154">
            <v>3744</v>
          </cell>
          <cell r="AE154">
            <v>0</v>
          </cell>
          <cell r="AF154">
            <v>3744</v>
          </cell>
          <cell r="AG154">
            <v>7488</v>
          </cell>
          <cell r="AH154">
            <v>0</v>
          </cell>
          <cell r="AI154">
            <v>3744</v>
          </cell>
          <cell r="AJ154">
            <v>11232</v>
          </cell>
          <cell r="AK154">
            <v>14976</v>
          </cell>
          <cell r="AL154">
            <v>0</v>
          </cell>
          <cell r="AM154">
            <v>3744</v>
          </cell>
          <cell r="AN154">
            <v>0</v>
          </cell>
          <cell r="AO154">
            <v>3744</v>
          </cell>
          <cell r="AP154">
            <v>33696</v>
          </cell>
          <cell r="AQ154">
            <v>0</v>
          </cell>
          <cell r="AR154">
            <v>7416</v>
          </cell>
          <cell r="AS154">
            <v>0</v>
          </cell>
          <cell r="AT154">
            <v>7416</v>
          </cell>
          <cell r="AU154">
            <v>0</v>
          </cell>
          <cell r="AV154">
            <v>7416</v>
          </cell>
          <cell r="AW154">
            <v>0</v>
          </cell>
          <cell r="AX154">
            <v>7416</v>
          </cell>
          <cell r="AY154">
            <v>2724</v>
          </cell>
          <cell r="AZ154">
            <v>2724</v>
          </cell>
          <cell r="BA154">
            <v>0</v>
          </cell>
          <cell r="BB154">
            <v>5448</v>
          </cell>
          <cell r="BC154">
            <v>2724</v>
          </cell>
          <cell r="BD154">
            <v>8172</v>
          </cell>
          <cell r="BE154">
            <v>2724</v>
          </cell>
          <cell r="BF154">
            <v>13620</v>
          </cell>
          <cell r="BG154">
            <v>33900</v>
          </cell>
          <cell r="BH154">
            <v>0</v>
          </cell>
          <cell r="BI154">
            <v>0</v>
          </cell>
          <cell r="BJ154">
            <v>5448</v>
          </cell>
          <cell r="BK154">
            <v>5448</v>
          </cell>
          <cell r="BL154">
            <v>8172</v>
          </cell>
          <cell r="BM154">
            <v>0</v>
          </cell>
          <cell r="BN154">
            <v>0</v>
          </cell>
          <cell r="BO154">
            <v>8172</v>
          </cell>
          <cell r="BP154">
            <v>2856</v>
          </cell>
          <cell r="BQ154">
            <v>2856</v>
          </cell>
          <cell r="BR154">
            <v>3144</v>
          </cell>
          <cell r="BS154">
            <v>8856</v>
          </cell>
          <cell r="BT154">
            <v>6288</v>
          </cell>
          <cell r="BU154">
            <v>0</v>
          </cell>
          <cell r="BV154">
            <v>0</v>
          </cell>
          <cell r="BW154">
            <v>6288</v>
          </cell>
          <cell r="BX154">
            <v>28764</v>
          </cell>
          <cell r="BY154">
            <v>446157.6</v>
          </cell>
        </row>
        <row r="155">
          <cell r="A155" t="str">
            <v>KING</v>
          </cell>
          <cell r="B155">
            <v>1104</v>
          </cell>
          <cell r="C155">
            <v>2424</v>
          </cell>
          <cell r="D155">
            <v>4980</v>
          </cell>
          <cell r="E155">
            <v>4050</v>
          </cell>
          <cell r="F155">
            <v>7110</v>
          </cell>
          <cell r="G155">
            <v>2034</v>
          </cell>
          <cell r="H155">
            <v>2544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24246</v>
          </cell>
        </row>
        <row r="156">
          <cell r="A156" t="str">
            <v>KINRAY</v>
          </cell>
          <cell r="B156">
            <v>33531.839999999997</v>
          </cell>
          <cell r="C156">
            <v>43200</v>
          </cell>
          <cell r="D156">
            <v>60852</v>
          </cell>
          <cell r="E156">
            <v>73038</v>
          </cell>
          <cell r="F156">
            <v>74772</v>
          </cell>
          <cell r="G156">
            <v>58986</v>
          </cell>
          <cell r="H156">
            <v>68688</v>
          </cell>
          <cell r="I156">
            <v>7632</v>
          </cell>
          <cell r="J156">
            <v>3258</v>
          </cell>
          <cell r="K156">
            <v>9774</v>
          </cell>
          <cell r="L156">
            <v>20664</v>
          </cell>
          <cell r="M156">
            <v>0</v>
          </cell>
          <cell r="N156">
            <v>6516</v>
          </cell>
          <cell r="O156">
            <v>6516</v>
          </cell>
          <cell r="P156">
            <v>13032</v>
          </cell>
          <cell r="Q156">
            <v>6516</v>
          </cell>
          <cell r="R156">
            <v>6516</v>
          </cell>
          <cell r="S156">
            <v>7488</v>
          </cell>
          <cell r="T156">
            <v>20520</v>
          </cell>
          <cell r="U156">
            <v>7488</v>
          </cell>
          <cell r="V156">
            <v>3744</v>
          </cell>
          <cell r="W156">
            <v>7488</v>
          </cell>
          <cell r="X156">
            <v>18720</v>
          </cell>
          <cell r="Y156">
            <v>72936</v>
          </cell>
          <cell r="Z156">
            <v>3744</v>
          </cell>
          <cell r="AA156">
            <v>7488</v>
          </cell>
          <cell r="AB156">
            <v>7488</v>
          </cell>
          <cell r="AC156">
            <v>18720</v>
          </cell>
          <cell r="AD156">
            <v>3744</v>
          </cell>
          <cell r="AE156">
            <v>7488</v>
          </cell>
          <cell r="AF156">
            <v>3744</v>
          </cell>
          <cell r="AG156">
            <v>14976</v>
          </cell>
          <cell r="AH156">
            <v>3744</v>
          </cell>
          <cell r="AI156">
            <v>7488</v>
          </cell>
          <cell r="AJ156">
            <v>7488</v>
          </cell>
          <cell r="AK156">
            <v>18720</v>
          </cell>
          <cell r="AL156">
            <v>0</v>
          </cell>
          <cell r="AM156">
            <v>11604</v>
          </cell>
          <cell r="AN156">
            <v>4116</v>
          </cell>
          <cell r="AO156">
            <v>15720</v>
          </cell>
          <cell r="AP156">
            <v>68136</v>
          </cell>
          <cell r="AQ156">
            <v>4116</v>
          </cell>
          <cell r="AR156">
            <v>4944</v>
          </cell>
          <cell r="AS156">
            <v>2472</v>
          </cell>
          <cell r="AT156">
            <v>11532</v>
          </cell>
          <cell r="AU156">
            <v>2472</v>
          </cell>
          <cell r="AV156">
            <v>2472</v>
          </cell>
          <cell r="AW156">
            <v>2724</v>
          </cell>
          <cell r="AX156">
            <v>7668</v>
          </cell>
          <cell r="AY156">
            <v>5448</v>
          </cell>
          <cell r="AZ156">
            <v>2724</v>
          </cell>
          <cell r="BA156">
            <v>5448</v>
          </cell>
          <cell r="BB156">
            <v>13620</v>
          </cell>
          <cell r="BC156">
            <v>2724</v>
          </cell>
          <cell r="BD156">
            <v>5448</v>
          </cell>
          <cell r="BE156">
            <v>2724</v>
          </cell>
          <cell r="BF156">
            <v>10896</v>
          </cell>
          <cell r="BG156">
            <v>43716</v>
          </cell>
          <cell r="BH156">
            <v>2724</v>
          </cell>
          <cell r="BI156">
            <v>2724</v>
          </cell>
          <cell r="BJ156">
            <v>10896</v>
          </cell>
          <cell r="BK156">
            <v>16344</v>
          </cell>
          <cell r="BL156">
            <v>0</v>
          </cell>
          <cell r="BM156">
            <v>2856</v>
          </cell>
          <cell r="BN156">
            <v>2856</v>
          </cell>
          <cell r="BO156">
            <v>5712</v>
          </cell>
          <cell r="BP156">
            <v>2856</v>
          </cell>
          <cell r="BQ156">
            <v>0</v>
          </cell>
          <cell r="BR156">
            <v>0</v>
          </cell>
          <cell r="BS156">
            <v>2856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24912</v>
          </cell>
          <cell r="BY156">
            <v>622767.84</v>
          </cell>
        </row>
        <row r="157">
          <cell r="A157" t="str">
            <v>MCKESSON</v>
          </cell>
          <cell r="B157">
            <v>752184</v>
          </cell>
          <cell r="C157">
            <v>1017648</v>
          </cell>
          <cell r="D157">
            <v>1183464</v>
          </cell>
          <cell r="E157">
            <v>1830120</v>
          </cell>
          <cell r="F157">
            <v>2047824</v>
          </cell>
          <cell r="G157">
            <v>1765512</v>
          </cell>
          <cell r="H157">
            <v>1829136</v>
          </cell>
          <cell r="I157">
            <v>147552</v>
          </cell>
          <cell r="J157">
            <v>135768</v>
          </cell>
          <cell r="K157">
            <v>87966</v>
          </cell>
          <cell r="L157">
            <v>371286</v>
          </cell>
          <cell r="M157">
            <v>120546</v>
          </cell>
          <cell r="N157">
            <v>289962</v>
          </cell>
          <cell r="O157">
            <v>130320</v>
          </cell>
          <cell r="P157">
            <v>540828</v>
          </cell>
          <cell r="Q157">
            <v>241092</v>
          </cell>
          <cell r="R157">
            <v>175734</v>
          </cell>
          <cell r="S157">
            <v>220896</v>
          </cell>
          <cell r="T157">
            <v>637722</v>
          </cell>
          <cell r="U157">
            <v>131040</v>
          </cell>
          <cell r="V157">
            <v>127296</v>
          </cell>
          <cell r="W157">
            <v>202176</v>
          </cell>
          <cell r="X157">
            <v>460512</v>
          </cell>
          <cell r="Y157">
            <v>2010348</v>
          </cell>
          <cell r="Z157">
            <v>187200</v>
          </cell>
          <cell r="AA157">
            <v>119808</v>
          </cell>
          <cell r="AB157">
            <v>232128</v>
          </cell>
          <cell r="AC157">
            <v>539136</v>
          </cell>
          <cell r="AD157">
            <v>97344</v>
          </cell>
          <cell r="AE157">
            <v>149760</v>
          </cell>
          <cell r="AF157">
            <v>209664</v>
          </cell>
          <cell r="AG157">
            <v>456768</v>
          </cell>
          <cell r="AH157">
            <v>202176</v>
          </cell>
          <cell r="AI157">
            <v>119808</v>
          </cell>
          <cell r="AJ157">
            <v>134784</v>
          </cell>
          <cell r="AK157">
            <v>456768</v>
          </cell>
          <cell r="AL157">
            <v>127296</v>
          </cell>
          <cell r="AM157">
            <v>160224</v>
          </cell>
          <cell r="AN157">
            <v>148176</v>
          </cell>
          <cell r="AO157">
            <v>435696</v>
          </cell>
          <cell r="AP157">
            <v>1888368</v>
          </cell>
          <cell r="AQ157">
            <v>123480</v>
          </cell>
          <cell r="AR157">
            <v>105456</v>
          </cell>
          <cell r="AS157">
            <v>108768</v>
          </cell>
          <cell r="AT157">
            <v>337704</v>
          </cell>
          <cell r="AU157">
            <v>111240</v>
          </cell>
          <cell r="AV157">
            <v>79104</v>
          </cell>
          <cell r="AW157">
            <v>185232</v>
          </cell>
          <cell r="AX157">
            <v>375576</v>
          </cell>
          <cell r="AY157">
            <v>133476</v>
          </cell>
          <cell r="AZ157">
            <v>160716</v>
          </cell>
          <cell r="BA157">
            <v>136200</v>
          </cell>
          <cell r="BB157">
            <v>430392</v>
          </cell>
          <cell r="BC157">
            <v>152544</v>
          </cell>
          <cell r="BD157">
            <v>174336</v>
          </cell>
          <cell r="BE157">
            <v>108960</v>
          </cell>
          <cell r="BF157">
            <v>435840</v>
          </cell>
          <cell r="BG157">
            <v>1579512</v>
          </cell>
          <cell r="BH157">
            <v>185232</v>
          </cell>
          <cell r="BI157">
            <v>98064</v>
          </cell>
          <cell r="BJ157">
            <v>152544</v>
          </cell>
          <cell r="BK157">
            <v>435840</v>
          </cell>
          <cell r="BL157">
            <v>141648</v>
          </cell>
          <cell r="BM157">
            <v>155712</v>
          </cell>
          <cell r="BN157">
            <v>102816</v>
          </cell>
          <cell r="BO157">
            <v>400176</v>
          </cell>
          <cell r="BP157">
            <v>159936</v>
          </cell>
          <cell r="BQ157">
            <v>148512</v>
          </cell>
          <cell r="BR157">
            <v>125664</v>
          </cell>
          <cell r="BS157">
            <v>434112</v>
          </cell>
          <cell r="BT157">
            <v>207504</v>
          </cell>
          <cell r="BU157">
            <v>0</v>
          </cell>
          <cell r="BV157">
            <v>0</v>
          </cell>
          <cell r="BW157">
            <v>207504</v>
          </cell>
          <cell r="BX157">
            <v>1477632</v>
          </cell>
          <cell r="BY157">
            <v>17381748</v>
          </cell>
        </row>
        <row r="158">
          <cell r="A158" t="str">
            <v>MIAMI</v>
          </cell>
          <cell r="B158">
            <v>1104</v>
          </cell>
          <cell r="D158">
            <v>3708</v>
          </cell>
          <cell r="E158">
            <v>5466</v>
          </cell>
          <cell r="F158">
            <v>8736</v>
          </cell>
          <cell r="G158">
            <v>4068</v>
          </cell>
          <cell r="H158">
            <v>5088</v>
          </cell>
          <cell r="I158">
            <v>2544</v>
          </cell>
          <cell r="J158">
            <v>0</v>
          </cell>
          <cell r="K158">
            <v>0</v>
          </cell>
          <cell r="L158">
            <v>2544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3258</v>
          </cell>
          <cell r="S158">
            <v>0</v>
          </cell>
          <cell r="T158">
            <v>3258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5802</v>
          </cell>
          <cell r="Z158">
            <v>0</v>
          </cell>
          <cell r="AA158">
            <v>3744</v>
          </cell>
          <cell r="AB158">
            <v>0</v>
          </cell>
          <cell r="AC158">
            <v>3744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3744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2472</v>
          </cell>
          <cell r="AV158">
            <v>0</v>
          </cell>
          <cell r="AW158">
            <v>0</v>
          </cell>
          <cell r="AX158">
            <v>2472</v>
          </cell>
          <cell r="AY158">
            <v>2724</v>
          </cell>
          <cell r="AZ158">
            <v>0</v>
          </cell>
          <cell r="BA158">
            <v>0</v>
          </cell>
          <cell r="BB158">
            <v>2724</v>
          </cell>
          <cell r="BC158">
            <v>0</v>
          </cell>
          <cell r="BD158">
            <v>2724</v>
          </cell>
          <cell r="BE158">
            <v>0</v>
          </cell>
          <cell r="BF158">
            <v>2724</v>
          </cell>
          <cell r="BG158">
            <v>7920</v>
          </cell>
          <cell r="BH158">
            <v>0</v>
          </cell>
          <cell r="BI158">
            <v>0</v>
          </cell>
          <cell r="BJ158">
            <v>2724</v>
          </cell>
          <cell r="BK158">
            <v>2724</v>
          </cell>
          <cell r="BL158">
            <v>0</v>
          </cell>
          <cell r="BM158">
            <v>0</v>
          </cell>
          <cell r="BN158">
            <v>2856</v>
          </cell>
          <cell r="BO158">
            <v>2856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5580</v>
          </cell>
          <cell r="BY158">
            <v>51216</v>
          </cell>
        </row>
        <row r="159">
          <cell r="A159" t="str">
            <v>MORRIS DICKSON</v>
          </cell>
          <cell r="B159">
            <v>15060.48</v>
          </cell>
          <cell r="C159">
            <v>27444</v>
          </cell>
          <cell r="D159">
            <v>12576</v>
          </cell>
          <cell r="E159">
            <v>30030</v>
          </cell>
          <cell r="F159">
            <v>40008</v>
          </cell>
          <cell r="G159">
            <v>48816</v>
          </cell>
          <cell r="H159">
            <v>38160</v>
          </cell>
          <cell r="I159">
            <v>5088</v>
          </cell>
          <cell r="J159">
            <v>3258</v>
          </cell>
          <cell r="K159">
            <v>3258</v>
          </cell>
          <cell r="L159">
            <v>11604</v>
          </cell>
          <cell r="M159">
            <v>3258</v>
          </cell>
          <cell r="N159">
            <v>3258</v>
          </cell>
          <cell r="O159">
            <v>6516</v>
          </cell>
          <cell r="P159">
            <v>13032</v>
          </cell>
          <cell r="Q159">
            <v>6516</v>
          </cell>
          <cell r="R159">
            <v>0</v>
          </cell>
          <cell r="S159">
            <v>3744</v>
          </cell>
          <cell r="T159">
            <v>10260</v>
          </cell>
          <cell r="U159">
            <v>7488</v>
          </cell>
          <cell r="V159">
            <v>3744</v>
          </cell>
          <cell r="W159">
            <v>3744</v>
          </cell>
          <cell r="X159">
            <v>14976</v>
          </cell>
          <cell r="Y159">
            <v>49872</v>
          </cell>
          <cell r="Z159">
            <v>3744</v>
          </cell>
          <cell r="AA159">
            <v>3744</v>
          </cell>
          <cell r="AB159">
            <v>7488</v>
          </cell>
          <cell r="AC159">
            <v>14976</v>
          </cell>
          <cell r="AD159">
            <v>3744</v>
          </cell>
          <cell r="AE159">
            <v>0</v>
          </cell>
          <cell r="AF159">
            <v>7488</v>
          </cell>
          <cell r="AG159">
            <v>11232</v>
          </cell>
          <cell r="AH159">
            <v>7488</v>
          </cell>
          <cell r="AI159">
            <v>0</v>
          </cell>
          <cell r="AJ159">
            <v>7488</v>
          </cell>
          <cell r="AK159">
            <v>14976</v>
          </cell>
          <cell r="AL159">
            <v>3744</v>
          </cell>
          <cell r="AM159">
            <v>3744</v>
          </cell>
          <cell r="AN159">
            <v>4116</v>
          </cell>
          <cell r="AO159">
            <v>11604</v>
          </cell>
          <cell r="AP159">
            <v>52788</v>
          </cell>
          <cell r="AQ159">
            <v>4116</v>
          </cell>
          <cell r="AR159">
            <v>9060</v>
          </cell>
          <cell r="AS159">
            <v>2472</v>
          </cell>
          <cell r="AT159">
            <v>15648</v>
          </cell>
          <cell r="AU159">
            <v>9888</v>
          </cell>
          <cell r="AV159">
            <v>7416</v>
          </cell>
          <cell r="AW159">
            <v>8172</v>
          </cell>
          <cell r="AX159">
            <v>25476</v>
          </cell>
          <cell r="AY159">
            <v>8172</v>
          </cell>
          <cell r="AZ159">
            <v>5448</v>
          </cell>
          <cell r="BA159">
            <v>5448</v>
          </cell>
          <cell r="BB159">
            <v>19068</v>
          </cell>
          <cell r="BC159">
            <v>13620</v>
          </cell>
          <cell r="BD159">
            <v>10896</v>
          </cell>
          <cell r="BE159">
            <v>8172</v>
          </cell>
          <cell r="BF159">
            <v>32688</v>
          </cell>
          <cell r="BG159">
            <v>92880</v>
          </cell>
          <cell r="BH159">
            <v>8172</v>
          </cell>
          <cell r="BI159">
            <v>2724</v>
          </cell>
          <cell r="BJ159">
            <v>8172</v>
          </cell>
          <cell r="BK159">
            <v>19068</v>
          </cell>
          <cell r="BL159">
            <v>8172</v>
          </cell>
          <cell r="BM159">
            <v>8436</v>
          </cell>
          <cell r="BN159">
            <v>5712</v>
          </cell>
          <cell r="BO159">
            <v>22320</v>
          </cell>
          <cell r="BP159">
            <v>11424</v>
          </cell>
          <cell r="BQ159">
            <v>8568</v>
          </cell>
          <cell r="BR159">
            <v>8856</v>
          </cell>
          <cell r="BS159">
            <v>28848</v>
          </cell>
          <cell r="BT159">
            <v>9432</v>
          </cell>
          <cell r="BU159">
            <v>0</v>
          </cell>
          <cell r="BV159">
            <v>0</v>
          </cell>
          <cell r="BW159">
            <v>9432</v>
          </cell>
          <cell r="BX159">
            <v>79668</v>
          </cell>
          <cell r="BY159">
            <v>487302.48</v>
          </cell>
        </row>
        <row r="160">
          <cell r="A160" t="str">
            <v>NC MUTUAL</v>
          </cell>
          <cell r="D160">
            <v>1236</v>
          </cell>
          <cell r="E160">
            <v>0</v>
          </cell>
          <cell r="F160">
            <v>1626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3258</v>
          </cell>
          <cell r="N160">
            <v>3258</v>
          </cell>
          <cell r="O160">
            <v>0</v>
          </cell>
          <cell r="P160">
            <v>6516</v>
          </cell>
          <cell r="Q160">
            <v>3258</v>
          </cell>
          <cell r="R160">
            <v>0</v>
          </cell>
          <cell r="S160">
            <v>3744</v>
          </cell>
          <cell r="T160">
            <v>7002</v>
          </cell>
          <cell r="U160">
            <v>0</v>
          </cell>
          <cell r="V160">
            <v>0</v>
          </cell>
          <cell r="W160">
            <v>3744</v>
          </cell>
          <cell r="X160">
            <v>3744</v>
          </cell>
          <cell r="Y160">
            <v>17262</v>
          </cell>
          <cell r="Z160">
            <v>0</v>
          </cell>
          <cell r="AA160">
            <v>3744</v>
          </cell>
          <cell r="AB160">
            <v>0</v>
          </cell>
          <cell r="AC160">
            <v>3744</v>
          </cell>
          <cell r="AD160">
            <v>0</v>
          </cell>
          <cell r="AE160">
            <v>3744</v>
          </cell>
          <cell r="AF160">
            <v>0</v>
          </cell>
          <cell r="AG160">
            <v>3744</v>
          </cell>
          <cell r="AH160">
            <v>3744</v>
          </cell>
          <cell r="AI160">
            <v>3744</v>
          </cell>
          <cell r="AJ160">
            <v>0</v>
          </cell>
          <cell r="AK160">
            <v>7488</v>
          </cell>
          <cell r="AL160">
            <v>3744</v>
          </cell>
          <cell r="AM160">
            <v>3744</v>
          </cell>
          <cell r="AN160">
            <v>0</v>
          </cell>
          <cell r="AO160">
            <v>7488</v>
          </cell>
          <cell r="AP160">
            <v>22464</v>
          </cell>
          <cell r="AQ160">
            <v>4116</v>
          </cell>
          <cell r="AR160">
            <v>0</v>
          </cell>
          <cell r="AS160">
            <v>2472</v>
          </cell>
          <cell r="AT160">
            <v>6588</v>
          </cell>
          <cell r="AU160">
            <v>0</v>
          </cell>
          <cell r="AV160">
            <v>0</v>
          </cell>
          <cell r="AW160">
            <v>2724</v>
          </cell>
          <cell r="AX160">
            <v>2724</v>
          </cell>
          <cell r="AY160">
            <v>2724</v>
          </cell>
          <cell r="AZ160">
            <v>0</v>
          </cell>
          <cell r="BA160">
            <v>2724</v>
          </cell>
          <cell r="BB160">
            <v>5448</v>
          </cell>
          <cell r="BC160">
            <v>0</v>
          </cell>
          <cell r="BD160">
            <v>2724</v>
          </cell>
          <cell r="BE160">
            <v>5448</v>
          </cell>
          <cell r="BF160">
            <v>8172</v>
          </cell>
          <cell r="BG160">
            <v>22932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2856</v>
          </cell>
          <cell r="BR160">
            <v>0</v>
          </cell>
          <cell r="BS160">
            <v>2856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2856</v>
          </cell>
          <cell r="BY160">
            <v>68376</v>
          </cell>
        </row>
        <row r="161">
          <cell r="A161" t="str">
            <v>PRESCRIPTION SUPPLY</v>
          </cell>
          <cell r="D161">
            <v>4944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4944</v>
          </cell>
        </row>
        <row r="162">
          <cell r="A162" t="str">
            <v>REMO</v>
          </cell>
          <cell r="B162">
            <v>11040</v>
          </cell>
          <cell r="C162">
            <v>1104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12144</v>
          </cell>
        </row>
        <row r="163">
          <cell r="A163" t="str">
            <v>ROCHESTER DRUG</v>
          </cell>
          <cell r="G163">
            <v>12204</v>
          </cell>
          <cell r="H163">
            <v>10176</v>
          </cell>
          <cell r="I163">
            <v>2544</v>
          </cell>
          <cell r="J163">
            <v>0</v>
          </cell>
          <cell r="K163">
            <v>0</v>
          </cell>
          <cell r="L163">
            <v>2544</v>
          </cell>
          <cell r="M163">
            <v>0</v>
          </cell>
          <cell r="N163">
            <v>3258</v>
          </cell>
          <cell r="O163">
            <v>3258</v>
          </cell>
          <cell r="P163">
            <v>6516</v>
          </cell>
          <cell r="Q163">
            <v>0</v>
          </cell>
          <cell r="R163">
            <v>0</v>
          </cell>
          <cell r="S163">
            <v>3744</v>
          </cell>
          <cell r="T163">
            <v>3744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12804</v>
          </cell>
          <cell r="Z163">
            <v>3744</v>
          </cell>
          <cell r="AA163">
            <v>0</v>
          </cell>
          <cell r="AB163">
            <v>0</v>
          </cell>
          <cell r="AC163">
            <v>3744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3744</v>
          </cell>
          <cell r="AN163">
            <v>0</v>
          </cell>
          <cell r="AO163">
            <v>3744</v>
          </cell>
          <cell r="AP163">
            <v>7488</v>
          </cell>
          <cell r="AQ163">
            <v>0</v>
          </cell>
          <cell r="AR163">
            <v>2472</v>
          </cell>
          <cell r="AS163">
            <v>0</v>
          </cell>
          <cell r="AT163">
            <v>2472</v>
          </cell>
          <cell r="AU163">
            <v>0</v>
          </cell>
          <cell r="AV163">
            <v>0</v>
          </cell>
          <cell r="AW163">
            <v>2724</v>
          </cell>
          <cell r="AX163">
            <v>2724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2724</v>
          </cell>
          <cell r="BF163">
            <v>2724</v>
          </cell>
          <cell r="BG163">
            <v>7920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50592</v>
          </cell>
        </row>
        <row r="164">
          <cell r="A164" t="str">
            <v>SMITH DRUG</v>
          </cell>
          <cell r="B164">
            <v>22887.360000000001</v>
          </cell>
          <cell r="C164">
            <v>32400</v>
          </cell>
          <cell r="D164">
            <v>37548</v>
          </cell>
          <cell r="E164">
            <v>69378</v>
          </cell>
          <cell r="F164">
            <v>115788</v>
          </cell>
          <cell r="G164">
            <v>95598</v>
          </cell>
          <cell r="H164">
            <v>94128</v>
          </cell>
          <cell r="I164">
            <v>12720</v>
          </cell>
          <cell r="J164">
            <v>3258</v>
          </cell>
          <cell r="K164">
            <v>13032</v>
          </cell>
          <cell r="L164">
            <v>29010</v>
          </cell>
          <cell r="M164">
            <v>6516</v>
          </cell>
          <cell r="N164">
            <v>6516</v>
          </cell>
          <cell r="O164">
            <v>6516</v>
          </cell>
          <cell r="P164">
            <v>19548</v>
          </cell>
          <cell r="Q164">
            <v>9774</v>
          </cell>
          <cell r="R164">
            <v>10746</v>
          </cell>
          <cell r="S164">
            <v>7488</v>
          </cell>
          <cell r="T164">
            <v>28008</v>
          </cell>
          <cell r="U164">
            <v>11232</v>
          </cell>
          <cell r="V164">
            <v>0</v>
          </cell>
          <cell r="W164">
            <v>14976</v>
          </cell>
          <cell r="X164">
            <v>26208</v>
          </cell>
          <cell r="Y164">
            <v>102774</v>
          </cell>
          <cell r="Z164">
            <v>3744</v>
          </cell>
          <cell r="AA164">
            <v>14976</v>
          </cell>
          <cell r="AB164">
            <v>0</v>
          </cell>
          <cell r="AC164">
            <v>18720</v>
          </cell>
          <cell r="AD164">
            <v>11232</v>
          </cell>
          <cell r="AE164">
            <v>3744</v>
          </cell>
          <cell r="AF164">
            <v>14976</v>
          </cell>
          <cell r="AG164">
            <v>29952</v>
          </cell>
          <cell r="AH164">
            <v>14976</v>
          </cell>
          <cell r="AI164">
            <v>11232</v>
          </cell>
          <cell r="AJ164">
            <v>3744</v>
          </cell>
          <cell r="AK164">
            <v>29952</v>
          </cell>
          <cell r="AL164">
            <v>11232</v>
          </cell>
          <cell r="AM164">
            <v>3744</v>
          </cell>
          <cell r="AN164">
            <v>16464</v>
          </cell>
          <cell r="AO164">
            <v>31440</v>
          </cell>
          <cell r="AP164">
            <v>110064</v>
          </cell>
          <cell r="AQ164">
            <v>0</v>
          </cell>
          <cell r="AR164">
            <v>7416</v>
          </cell>
          <cell r="AS164">
            <v>7416</v>
          </cell>
          <cell r="AT164">
            <v>14832</v>
          </cell>
          <cell r="AU164">
            <v>2472</v>
          </cell>
          <cell r="AV164">
            <v>7416</v>
          </cell>
          <cell r="AW164">
            <v>10896</v>
          </cell>
          <cell r="AX164">
            <v>20784</v>
          </cell>
          <cell r="AY164">
            <v>8172</v>
          </cell>
          <cell r="AZ164">
            <v>10896</v>
          </cell>
          <cell r="BA164">
            <v>8172</v>
          </cell>
          <cell r="BB164">
            <v>27240</v>
          </cell>
          <cell r="BC164">
            <v>8172</v>
          </cell>
          <cell r="BD164">
            <v>13620</v>
          </cell>
          <cell r="BE164">
            <v>5448</v>
          </cell>
          <cell r="BF164">
            <v>27240</v>
          </cell>
          <cell r="BG164">
            <v>90096</v>
          </cell>
          <cell r="BH164">
            <v>13620</v>
          </cell>
          <cell r="BI164">
            <v>5448</v>
          </cell>
          <cell r="BJ164">
            <v>13620</v>
          </cell>
          <cell r="BK164">
            <v>32688</v>
          </cell>
          <cell r="BL164">
            <v>8172</v>
          </cell>
          <cell r="BM164">
            <v>8304</v>
          </cell>
          <cell r="BN164">
            <v>8568</v>
          </cell>
          <cell r="BO164">
            <v>25044</v>
          </cell>
          <cell r="BP164">
            <v>8568</v>
          </cell>
          <cell r="BQ164">
            <v>8568</v>
          </cell>
          <cell r="BR164">
            <v>0</v>
          </cell>
          <cell r="BS164">
            <v>17136</v>
          </cell>
          <cell r="BT164">
            <v>12576</v>
          </cell>
          <cell r="BU164">
            <v>0</v>
          </cell>
          <cell r="BV164">
            <v>0</v>
          </cell>
          <cell r="BW164">
            <v>12576</v>
          </cell>
          <cell r="BX164">
            <v>87444</v>
          </cell>
          <cell r="BY164">
            <v>858105.36</v>
          </cell>
        </row>
        <row r="165">
          <cell r="A165" t="str">
            <v>VALLEY DRUG</v>
          </cell>
          <cell r="D165">
            <v>4944</v>
          </cell>
          <cell r="E165">
            <v>4116</v>
          </cell>
          <cell r="F165">
            <v>4668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13728</v>
          </cell>
        </row>
        <row r="166">
          <cell r="A166" t="str">
            <v>VALLEY WHOLESALE</v>
          </cell>
          <cell r="B166">
            <v>2208</v>
          </cell>
          <cell r="C166">
            <v>2424</v>
          </cell>
          <cell r="D166">
            <v>2472</v>
          </cell>
          <cell r="E166">
            <v>4116</v>
          </cell>
          <cell r="F166">
            <v>3660</v>
          </cell>
          <cell r="G166">
            <v>2034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3144</v>
          </cell>
          <cell r="BU166">
            <v>0</v>
          </cell>
          <cell r="BV166">
            <v>0</v>
          </cell>
          <cell r="BW166">
            <v>3144</v>
          </cell>
          <cell r="BX166">
            <v>3144</v>
          </cell>
          <cell r="BY166">
            <v>20058</v>
          </cell>
        </row>
        <row r="167">
          <cell r="A167" t="str">
            <v>VALUE DRUG</v>
          </cell>
          <cell r="B167">
            <v>5520</v>
          </cell>
          <cell r="C167">
            <v>9588</v>
          </cell>
          <cell r="D167">
            <v>3780</v>
          </cell>
          <cell r="E167">
            <v>13632</v>
          </cell>
          <cell r="F167">
            <v>21960</v>
          </cell>
          <cell r="G167">
            <v>20340</v>
          </cell>
          <cell r="H167">
            <v>38160</v>
          </cell>
          <cell r="I167">
            <v>2544</v>
          </cell>
          <cell r="J167">
            <v>3258</v>
          </cell>
          <cell r="K167">
            <v>3258</v>
          </cell>
          <cell r="L167">
            <v>9060</v>
          </cell>
          <cell r="M167">
            <v>3258</v>
          </cell>
          <cell r="N167">
            <v>3258</v>
          </cell>
          <cell r="O167">
            <v>3258</v>
          </cell>
          <cell r="P167">
            <v>9774</v>
          </cell>
          <cell r="Q167">
            <v>3258</v>
          </cell>
          <cell r="R167">
            <v>3258</v>
          </cell>
          <cell r="S167">
            <v>0</v>
          </cell>
          <cell r="T167">
            <v>6516</v>
          </cell>
          <cell r="U167">
            <v>7488</v>
          </cell>
          <cell r="V167">
            <v>0</v>
          </cell>
          <cell r="W167">
            <v>3744</v>
          </cell>
          <cell r="X167">
            <v>11232</v>
          </cell>
          <cell r="Y167">
            <v>36582</v>
          </cell>
          <cell r="Z167">
            <v>3744</v>
          </cell>
          <cell r="AA167">
            <v>3744</v>
          </cell>
          <cell r="AB167">
            <v>3744</v>
          </cell>
          <cell r="AC167">
            <v>11232</v>
          </cell>
          <cell r="AD167">
            <v>0</v>
          </cell>
          <cell r="AE167">
            <v>3744</v>
          </cell>
          <cell r="AF167">
            <v>3744</v>
          </cell>
          <cell r="AG167">
            <v>7488</v>
          </cell>
          <cell r="AH167">
            <v>0</v>
          </cell>
          <cell r="AI167">
            <v>3744</v>
          </cell>
          <cell r="AJ167">
            <v>3744</v>
          </cell>
          <cell r="AK167">
            <v>7488</v>
          </cell>
          <cell r="AL167">
            <v>0</v>
          </cell>
          <cell r="AM167">
            <v>3744</v>
          </cell>
          <cell r="AN167">
            <v>4116</v>
          </cell>
          <cell r="AO167">
            <v>7860</v>
          </cell>
          <cell r="AP167">
            <v>34068</v>
          </cell>
          <cell r="AQ167">
            <v>4116</v>
          </cell>
          <cell r="AR167">
            <v>2472</v>
          </cell>
          <cell r="AS167">
            <v>0</v>
          </cell>
          <cell r="AT167">
            <v>6588</v>
          </cell>
          <cell r="AU167">
            <v>2472</v>
          </cell>
          <cell r="AV167">
            <v>0</v>
          </cell>
          <cell r="AW167">
            <v>2724</v>
          </cell>
          <cell r="AX167">
            <v>5196</v>
          </cell>
          <cell r="AY167">
            <v>0</v>
          </cell>
          <cell r="AZ167">
            <v>2724</v>
          </cell>
          <cell r="BA167">
            <v>2724</v>
          </cell>
          <cell r="BB167">
            <v>5448</v>
          </cell>
          <cell r="BC167">
            <v>2724</v>
          </cell>
          <cell r="BD167">
            <v>2724</v>
          </cell>
          <cell r="BE167">
            <v>0</v>
          </cell>
          <cell r="BF167">
            <v>5448</v>
          </cell>
          <cell r="BG167">
            <v>22680</v>
          </cell>
          <cell r="BH167">
            <v>2724</v>
          </cell>
          <cell r="BI167">
            <v>2724</v>
          </cell>
          <cell r="BJ167">
            <v>2724</v>
          </cell>
          <cell r="BK167">
            <v>8172</v>
          </cell>
          <cell r="BL167">
            <v>2724</v>
          </cell>
          <cell r="BM167">
            <v>2856</v>
          </cell>
          <cell r="BN167">
            <v>0</v>
          </cell>
          <cell r="BO167">
            <v>5580</v>
          </cell>
          <cell r="BP167">
            <v>2856</v>
          </cell>
          <cell r="BQ167">
            <v>5712</v>
          </cell>
          <cell r="BR167">
            <v>0</v>
          </cell>
          <cell r="BS167">
            <v>8568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22320</v>
          </cell>
          <cell r="BY167">
            <v>228630</v>
          </cell>
        </row>
        <row r="168">
          <cell r="A168" t="str">
            <v>Gabitril 16 Mg</v>
          </cell>
          <cell r="B168">
            <v>2734792.32</v>
          </cell>
          <cell r="C168">
            <v>2899992</v>
          </cell>
          <cell r="D168">
            <v>3368976</v>
          </cell>
          <cell r="E168">
            <v>4915584</v>
          </cell>
          <cell r="F168">
            <v>5477802</v>
          </cell>
          <cell r="G168">
            <v>4487004</v>
          </cell>
          <cell r="H168">
            <v>4755732</v>
          </cell>
          <cell r="I168">
            <v>435024</v>
          </cell>
          <cell r="J168">
            <v>340980</v>
          </cell>
          <cell r="K168">
            <v>299736</v>
          </cell>
          <cell r="L168">
            <v>1075740</v>
          </cell>
          <cell r="M168">
            <v>488700</v>
          </cell>
          <cell r="N168">
            <v>550602</v>
          </cell>
          <cell r="O168">
            <v>413766</v>
          </cell>
          <cell r="P168">
            <v>1453068</v>
          </cell>
          <cell r="Q168">
            <v>605988</v>
          </cell>
          <cell r="R168">
            <v>469530</v>
          </cell>
          <cell r="S168">
            <v>486720</v>
          </cell>
          <cell r="T168">
            <v>1562238</v>
          </cell>
          <cell r="U168">
            <v>471744</v>
          </cell>
          <cell r="V168">
            <v>434304</v>
          </cell>
          <cell r="W168">
            <v>434304</v>
          </cell>
          <cell r="X168">
            <v>1340352</v>
          </cell>
          <cell r="Y168">
            <v>5431398</v>
          </cell>
          <cell r="Z168">
            <v>453024</v>
          </cell>
          <cell r="AA168">
            <v>370656</v>
          </cell>
          <cell r="AB168">
            <v>490464</v>
          </cell>
          <cell r="AC168">
            <v>1314144</v>
          </cell>
          <cell r="AD168">
            <v>336960</v>
          </cell>
          <cell r="AE168">
            <v>370656</v>
          </cell>
          <cell r="AF168">
            <v>509184</v>
          </cell>
          <cell r="AG168">
            <v>1216800</v>
          </cell>
          <cell r="AH168">
            <v>464256</v>
          </cell>
          <cell r="AI168">
            <v>363168</v>
          </cell>
          <cell r="AJ168">
            <v>426816</v>
          </cell>
          <cell r="AK168">
            <v>1254240</v>
          </cell>
          <cell r="AL168">
            <v>329472</v>
          </cell>
          <cell r="AM168">
            <v>465720</v>
          </cell>
          <cell r="AN168">
            <v>433320</v>
          </cell>
          <cell r="AO168">
            <v>1228512</v>
          </cell>
          <cell r="AP168">
            <v>5013696</v>
          </cell>
          <cell r="AQ168">
            <v>341628</v>
          </cell>
          <cell r="AR168">
            <v>377316</v>
          </cell>
          <cell r="AS168">
            <v>227424</v>
          </cell>
          <cell r="AT168">
            <v>946368</v>
          </cell>
          <cell r="AU168">
            <v>262032</v>
          </cell>
          <cell r="AV168">
            <v>284280</v>
          </cell>
          <cell r="AW168">
            <v>517560</v>
          </cell>
          <cell r="AX168">
            <v>1063872</v>
          </cell>
          <cell r="AY168">
            <v>359568</v>
          </cell>
          <cell r="AZ168">
            <v>452184</v>
          </cell>
          <cell r="BA168">
            <v>359568</v>
          </cell>
          <cell r="BB168">
            <v>1171320</v>
          </cell>
          <cell r="BC168">
            <v>359568</v>
          </cell>
          <cell r="BD168">
            <v>449460</v>
          </cell>
          <cell r="BE168">
            <v>356844</v>
          </cell>
          <cell r="BF168">
            <v>1165872</v>
          </cell>
          <cell r="BG168">
            <v>4347432</v>
          </cell>
          <cell r="BH168">
            <v>433116</v>
          </cell>
          <cell r="BI168">
            <v>318708</v>
          </cell>
          <cell r="BJ168">
            <v>414048</v>
          </cell>
          <cell r="BK168">
            <v>1165872</v>
          </cell>
          <cell r="BL168">
            <v>329604</v>
          </cell>
          <cell r="BM168">
            <v>435324</v>
          </cell>
          <cell r="BN168">
            <v>291312</v>
          </cell>
          <cell r="BO168">
            <v>1056240</v>
          </cell>
          <cell r="BP168">
            <v>357000</v>
          </cell>
          <cell r="BQ168">
            <v>419832</v>
          </cell>
          <cell r="BR168">
            <v>303888</v>
          </cell>
          <cell r="BS168">
            <v>1080720</v>
          </cell>
          <cell r="BT168">
            <v>584784</v>
          </cell>
          <cell r="BU168">
            <v>0</v>
          </cell>
          <cell r="BV168">
            <v>0</v>
          </cell>
          <cell r="BW168">
            <v>584784</v>
          </cell>
          <cell r="BX168">
            <v>3887616</v>
          </cell>
          <cell r="BY168">
            <v>47320024.319999993</v>
          </cell>
        </row>
      </sheetData>
      <sheetData sheetId="15" refreshError="1"/>
      <sheetData sheetId="16">
        <row r="34">
          <cell r="A34" t="str">
            <v>Customer</v>
          </cell>
          <cell r="B34" t="str">
            <v>MAY</v>
          </cell>
          <cell r="C34" t="str">
            <v>JUN</v>
          </cell>
          <cell r="D34" t="str">
            <v>Q2 2009</v>
          </cell>
          <cell r="E34" t="str">
            <v>JUL</v>
          </cell>
          <cell r="F34" t="str">
            <v>AUG</v>
          </cell>
          <cell r="G34" t="str">
            <v>SEP</v>
          </cell>
          <cell r="H34" t="str">
            <v>Q3 2009</v>
          </cell>
          <cell r="I34" t="str">
            <v>OCT</v>
          </cell>
          <cell r="J34" t="str">
            <v>NOV</v>
          </cell>
          <cell r="K34" t="str">
            <v>DEC</v>
          </cell>
          <cell r="L34" t="str">
            <v>Q4 2009</v>
          </cell>
          <cell r="M34" t="str">
            <v>2009 Total</v>
          </cell>
          <cell r="N34" t="str">
            <v>JAN</v>
          </cell>
          <cell r="O34" t="str">
            <v>FEB</v>
          </cell>
          <cell r="P34" t="str">
            <v>MAR</v>
          </cell>
          <cell r="Q34" t="str">
            <v>Q1 2010</v>
          </cell>
          <cell r="R34" t="str">
            <v>APR</v>
          </cell>
          <cell r="S34" t="str">
            <v>MAY</v>
          </cell>
          <cell r="T34" t="str">
            <v>JUN</v>
          </cell>
          <cell r="U34" t="str">
            <v>Q2 2010</v>
          </cell>
          <cell r="V34" t="str">
            <v>JUL</v>
          </cell>
          <cell r="W34" t="str">
            <v>AUG</v>
          </cell>
          <cell r="X34" t="str">
            <v>SEP</v>
          </cell>
          <cell r="Y34" t="str">
            <v>Q3 2010</v>
          </cell>
          <cell r="Z34" t="str">
            <v>OCT</v>
          </cell>
          <cell r="AA34" t="str">
            <v>NOV</v>
          </cell>
          <cell r="AB34" t="str">
            <v>DEC</v>
          </cell>
          <cell r="AC34" t="str">
            <v>Q4 2010</v>
          </cell>
          <cell r="AD34" t="str">
            <v>2010 Total</v>
          </cell>
          <cell r="AE34" t="str">
            <v>JAN</v>
          </cell>
          <cell r="AF34" t="str">
            <v>FEB</v>
          </cell>
          <cell r="AG34" t="str">
            <v>MAR</v>
          </cell>
          <cell r="AH34" t="str">
            <v>Q1 2011</v>
          </cell>
          <cell r="AI34" t="str">
            <v>APR</v>
          </cell>
          <cell r="AJ34" t="str">
            <v>MAY</v>
          </cell>
          <cell r="AK34" t="str">
            <v>JUN</v>
          </cell>
          <cell r="AL34" t="str">
            <v>Q2 2011</v>
          </cell>
          <cell r="AM34" t="str">
            <v>JUL</v>
          </cell>
          <cell r="AN34" t="str">
            <v>AUG</v>
          </cell>
          <cell r="AO34" t="str">
            <v>SEP</v>
          </cell>
          <cell r="AP34" t="str">
            <v>Q3 2011</v>
          </cell>
          <cell r="AQ34" t="str">
            <v>OCT</v>
          </cell>
          <cell r="AR34" t="str">
            <v>NOV</v>
          </cell>
          <cell r="AS34" t="str">
            <v>DEC</v>
          </cell>
          <cell r="AT34" t="str">
            <v>Q4 2011</v>
          </cell>
          <cell r="AU34" t="str">
            <v>2011 Total</v>
          </cell>
          <cell r="AV34" t="str">
            <v>Grand Total</v>
          </cell>
        </row>
        <row r="35">
          <cell r="A35" t="str">
            <v>ABC</v>
          </cell>
          <cell r="B35">
            <v>48974.400000000001</v>
          </cell>
          <cell r="C35">
            <v>4296</v>
          </cell>
          <cell r="D35">
            <v>53270.400000000001</v>
          </cell>
          <cell r="E35">
            <v>10740</v>
          </cell>
          <cell r="F35">
            <v>12888</v>
          </cell>
          <cell r="G35">
            <v>19332</v>
          </cell>
          <cell r="H35">
            <v>42960</v>
          </cell>
          <cell r="I35">
            <v>23628</v>
          </cell>
          <cell r="J35">
            <v>30072</v>
          </cell>
          <cell r="K35">
            <v>38664</v>
          </cell>
          <cell r="L35">
            <v>92364</v>
          </cell>
          <cell r="M35">
            <v>188594.4</v>
          </cell>
          <cell r="N35">
            <v>23628</v>
          </cell>
          <cell r="O35">
            <v>27924</v>
          </cell>
          <cell r="P35">
            <v>36516</v>
          </cell>
          <cell r="Q35">
            <v>88068</v>
          </cell>
          <cell r="R35">
            <v>36516</v>
          </cell>
          <cell r="S35">
            <v>45108</v>
          </cell>
          <cell r="T35">
            <v>50952</v>
          </cell>
          <cell r="U35">
            <v>132576</v>
          </cell>
          <cell r="V35">
            <v>50952</v>
          </cell>
          <cell r="W35">
            <v>99588</v>
          </cell>
          <cell r="X35">
            <v>71796</v>
          </cell>
          <cell r="Y35">
            <v>222336</v>
          </cell>
          <cell r="Z35">
            <v>101904</v>
          </cell>
          <cell r="AA35">
            <v>132012</v>
          </cell>
          <cell r="AB35">
            <v>108852</v>
          </cell>
          <cell r="AC35">
            <v>342768</v>
          </cell>
          <cell r="AD35">
            <v>785748</v>
          </cell>
          <cell r="AE35">
            <v>89046</v>
          </cell>
          <cell r="AF35">
            <v>96612</v>
          </cell>
          <cell r="AG35">
            <v>115236</v>
          </cell>
          <cell r="AH35">
            <v>300894</v>
          </cell>
          <cell r="AI35">
            <v>108252</v>
          </cell>
          <cell r="AJ35">
            <v>129036</v>
          </cell>
          <cell r="AK35">
            <v>146790</v>
          </cell>
          <cell r="AL35">
            <v>384078</v>
          </cell>
          <cell r="AM35">
            <v>124110</v>
          </cell>
          <cell r="AN35">
            <v>180810</v>
          </cell>
          <cell r="AO35">
            <v>129780</v>
          </cell>
          <cell r="AP35">
            <v>434700</v>
          </cell>
          <cell r="AQ35">
            <v>196380</v>
          </cell>
          <cell r="AR35">
            <v>0</v>
          </cell>
          <cell r="AS35">
            <v>0</v>
          </cell>
          <cell r="AT35">
            <v>196380</v>
          </cell>
          <cell r="AU35">
            <v>1316052</v>
          </cell>
          <cell r="AV35">
            <v>2290394.4</v>
          </cell>
        </row>
        <row r="36">
          <cell r="A36" t="str">
            <v>ANDA</v>
          </cell>
          <cell r="R36">
            <v>0</v>
          </cell>
          <cell r="S36">
            <v>0</v>
          </cell>
          <cell r="T36">
            <v>4632</v>
          </cell>
          <cell r="U36">
            <v>4632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4632</v>
          </cell>
          <cell r="AE36">
            <v>1164</v>
          </cell>
          <cell r="AF36">
            <v>0</v>
          </cell>
          <cell r="AG36">
            <v>582</v>
          </cell>
          <cell r="AH36">
            <v>1746</v>
          </cell>
          <cell r="AI36">
            <v>0</v>
          </cell>
          <cell r="AJ36">
            <v>582</v>
          </cell>
          <cell r="AK36">
            <v>0</v>
          </cell>
          <cell r="AL36">
            <v>582</v>
          </cell>
          <cell r="AM36">
            <v>0</v>
          </cell>
          <cell r="AN36">
            <v>630</v>
          </cell>
          <cell r="AO36">
            <v>0</v>
          </cell>
          <cell r="AP36">
            <v>630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2958</v>
          </cell>
          <cell r="AV36">
            <v>7590</v>
          </cell>
        </row>
        <row r="37">
          <cell r="A37" t="str">
            <v>BURLINGTON DRUG</v>
          </cell>
          <cell r="B37">
            <v>0</v>
          </cell>
          <cell r="C37">
            <v>2148</v>
          </cell>
          <cell r="D37">
            <v>2148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2148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2316</v>
          </cell>
          <cell r="X37">
            <v>0</v>
          </cell>
          <cell r="Y37">
            <v>2316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2316</v>
          </cell>
          <cell r="AE37">
            <v>1164</v>
          </cell>
          <cell r="AF37">
            <v>0</v>
          </cell>
          <cell r="AG37">
            <v>0</v>
          </cell>
          <cell r="AH37">
            <v>1164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1164</v>
          </cell>
          <cell r="AV37">
            <v>5628</v>
          </cell>
        </row>
        <row r="38">
          <cell r="A38" t="str">
            <v xml:space="preserve">CAPITAL WHOLESALE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2316</v>
          </cell>
          <cell r="AC38">
            <v>2316</v>
          </cell>
          <cell r="AD38">
            <v>2316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2316</v>
          </cell>
        </row>
        <row r="39">
          <cell r="A39" t="str">
            <v>CARDINAL</v>
          </cell>
          <cell r="B39">
            <v>69380.399999999994</v>
          </cell>
          <cell r="C39">
            <v>94512</v>
          </cell>
          <cell r="D39">
            <v>163892.4</v>
          </cell>
          <cell r="E39">
            <v>42960</v>
          </cell>
          <cell r="F39">
            <v>34368</v>
          </cell>
          <cell r="G39">
            <v>77328</v>
          </cell>
          <cell r="H39">
            <v>154656</v>
          </cell>
          <cell r="I39">
            <v>68736</v>
          </cell>
          <cell r="J39">
            <v>85920</v>
          </cell>
          <cell r="K39">
            <v>128880</v>
          </cell>
          <cell r="L39">
            <v>283536</v>
          </cell>
          <cell r="M39">
            <v>602084.4</v>
          </cell>
          <cell r="N39">
            <v>68736</v>
          </cell>
          <cell r="O39">
            <v>94512</v>
          </cell>
          <cell r="P39">
            <v>137472</v>
          </cell>
          <cell r="Q39">
            <v>300720</v>
          </cell>
          <cell r="R39">
            <v>120288</v>
          </cell>
          <cell r="S39">
            <v>146064</v>
          </cell>
          <cell r="T39">
            <v>157488</v>
          </cell>
          <cell r="U39">
            <v>423840</v>
          </cell>
          <cell r="V39">
            <v>157488</v>
          </cell>
          <cell r="W39">
            <v>185280</v>
          </cell>
          <cell r="X39">
            <v>166752</v>
          </cell>
          <cell r="Y39">
            <v>509520</v>
          </cell>
          <cell r="Z39">
            <v>148224</v>
          </cell>
          <cell r="AA39">
            <v>194544</v>
          </cell>
          <cell r="AB39">
            <v>176016</v>
          </cell>
          <cell r="AC39">
            <v>518784</v>
          </cell>
          <cell r="AD39">
            <v>1752864</v>
          </cell>
          <cell r="AE39">
            <v>156558</v>
          </cell>
          <cell r="AF39">
            <v>108252</v>
          </cell>
          <cell r="AG39">
            <v>205446</v>
          </cell>
          <cell r="AH39">
            <v>470256</v>
          </cell>
          <cell r="AI39">
            <v>144336</v>
          </cell>
          <cell r="AJ39">
            <v>206736</v>
          </cell>
          <cell r="AK39">
            <v>176400</v>
          </cell>
          <cell r="AL39">
            <v>527472</v>
          </cell>
          <cell r="AM39">
            <v>221760</v>
          </cell>
          <cell r="AN39">
            <v>206640</v>
          </cell>
          <cell r="AO39">
            <v>191520</v>
          </cell>
          <cell r="AP39">
            <v>619920</v>
          </cell>
          <cell r="AQ39">
            <v>249312</v>
          </cell>
          <cell r="AR39">
            <v>0</v>
          </cell>
          <cell r="AS39">
            <v>0</v>
          </cell>
          <cell r="AT39">
            <v>249312</v>
          </cell>
          <cell r="AU39">
            <v>1866960</v>
          </cell>
          <cell r="AV39">
            <v>4221908.4000000004</v>
          </cell>
        </row>
        <row r="40">
          <cell r="A40" t="str">
            <v>DAKOTA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2148</v>
          </cell>
          <cell r="S40">
            <v>0</v>
          </cell>
          <cell r="T40">
            <v>0</v>
          </cell>
          <cell r="U40">
            <v>2148</v>
          </cell>
          <cell r="V40">
            <v>2316</v>
          </cell>
          <cell r="W40">
            <v>0</v>
          </cell>
          <cell r="X40">
            <v>0</v>
          </cell>
          <cell r="Y40">
            <v>2316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4464</v>
          </cell>
          <cell r="AE40">
            <v>582</v>
          </cell>
          <cell r="AF40">
            <v>0</v>
          </cell>
          <cell r="AG40">
            <v>0</v>
          </cell>
          <cell r="AH40">
            <v>582</v>
          </cell>
          <cell r="AI40">
            <v>2328</v>
          </cell>
          <cell r="AJ40">
            <v>1212</v>
          </cell>
          <cell r="AK40">
            <v>1260</v>
          </cell>
          <cell r="AL40">
            <v>4800</v>
          </cell>
          <cell r="AM40">
            <v>1260</v>
          </cell>
          <cell r="AN40">
            <v>2520</v>
          </cell>
          <cell r="AO40">
            <v>2520</v>
          </cell>
          <cell r="AP40">
            <v>6300</v>
          </cell>
          <cell r="AQ40">
            <v>630</v>
          </cell>
          <cell r="AR40">
            <v>0</v>
          </cell>
          <cell r="AS40">
            <v>0</v>
          </cell>
          <cell r="AT40">
            <v>630</v>
          </cell>
          <cell r="AU40">
            <v>12312</v>
          </cell>
          <cell r="AV40">
            <v>16776</v>
          </cell>
        </row>
        <row r="41">
          <cell r="A41" t="str">
            <v>DIK Drug</v>
          </cell>
          <cell r="B41">
            <v>0</v>
          </cell>
          <cell r="C41">
            <v>2148</v>
          </cell>
          <cell r="D41">
            <v>2148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2148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582</v>
          </cell>
          <cell r="AF41">
            <v>0</v>
          </cell>
          <cell r="AG41">
            <v>0</v>
          </cell>
          <cell r="AH41">
            <v>582</v>
          </cell>
          <cell r="AI41">
            <v>0</v>
          </cell>
          <cell r="AJ41">
            <v>0</v>
          </cell>
          <cell r="AK41">
            <v>630</v>
          </cell>
          <cell r="AL41">
            <v>630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1212</v>
          </cell>
          <cell r="AV41">
            <v>3360</v>
          </cell>
        </row>
        <row r="42">
          <cell r="A42" t="str">
            <v>FRANK KERR</v>
          </cell>
          <cell r="B42">
            <v>2040.6</v>
          </cell>
          <cell r="C42">
            <v>0</v>
          </cell>
          <cell r="D42">
            <v>2040.6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2148</v>
          </cell>
          <cell r="J42">
            <v>0</v>
          </cell>
          <cell r="K42">
            <v>0</v>
          </cell>
          <cell r="L42">
            <v>2148</v>
          </cell>
          <cell r="M42">
            <v>4188.6000000000004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2148</v>
          </cell>
          <cell r="S42">
            <v>0</v>
          </cell>
          <cell r="T42">
            <v>0</v>
          </cell>
          <cell r="U42">
            <v>2148</v>
          </cell>
          <cell r="V42">
            <v>2316</v>
          </cell>
          <cell r="W42">
            <v>0</v>
          </cell>
          <cell r="X42">
            <v>0</v>
          </cell>
          <cell r="Y42">
            <v>2316</v>
          </cell>
          <cell r="Z42">
            <v>2316</v>
          </cell>
          <cell r="AA42">
            <v>0</v>
          </cell>
          <cell r="AB42">
            <v>2316</v>
          </cell>
          <cell r="AC42">
            <v>4632</v>
          </cell>
          <cell r="AD42">
            <v>9096</v>
          </cell>
          <cell r="AE42">
            <v>582</v>
          </cell>
          <cell r="AF42">
            <v>0</v>
          </cell>
          <cell r="AG42">
            <v>0</v>
          </cell>
          <cell r="AH42">
            <v>582</v>
          </cell>
          <cell r="AI42">
            <v>582</v>
          </cell>
          <cell r="AJ42">
            <v>0</v>
          </cell>
          <cell r="AK42">
            <v>1260</v>
          </cell>
          <cell r="AL42">
            <v>1842</v>
          </cell>
          <cell r="AM42">
            <v>2520</v>
          </cell>
          <cell r="AN42">
            <v>1260</v>
          </cell>
          <cell r="AO42">
            <v>0</v>
          </cell>
          <cell r="AP42">
            <v>3780</v>
          </cell>
          <cell r="AQ42">
            <v>630</v>
          </cell>
          <cell r="AR42">
            <v>0</v>
          </cell>
          <cell r="AS42">
            <v>0</v>
          </cell>
          <cell r="AT42">
            <v>630</v>
          </cell>
          <cell r="AU42">
            <v>6834</v>
          </cell>
          <cell r="AV42">
            <v>20118.599999999999</v>
          </cell>
        </row>
        <row r="43">
          <cell r="A43" t="str">
            <v>HARVARD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A44" t="str">
            <v>HD SMITH</v>
          </cell>
          <cell r="B44">
            <v>14284.2</v>
          </cell>
          <cell r="C44">
            <v>2148</v>
          </cell>
          <cell r="D44">
            <v>16432.2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16432.2</v>
          </cell>
          <cell r="N44">
            <v>0</v>
          </cell>
          <cell r="O44">
            <v>2148</v>
          </cell>
          <cell r="P44">
            <v>2148</v>
          </cell>
          <cell r="Q44">
            <v>4296</v>
          </cell>
          <cell r="R44">
            <v>2148</v>
          </cell>
          <cell r="S44">
            <v>2148</v>
          </cell>
          <cell r="T44">
            <v>4632</v>
          </cell>
          <cell r="U44">
            <v>8928</v>
          </cell>
          <cell r="V44">
            <v>2316</v>
          </cell>
          <cell r="W44">
            <v>4632</v>
          </cell>
          <cell r="X44">
            <v>2316</v>
          </cell>
          <cell r="Y44">
            <v>9264</v>
          </cell>
          <cell r="Z44">
            <v>2316</v>
          </cell>
          <cell r="AA44">
            <v>9264</v>
          </cell>
          <cell r="AB44">
            <v>2316</v>
          </cell>
          <cell r="AC44">
            <v>13896</v>
          </cell>
          <cell r="AD44">
            <v>36384</v>
          </cell>
          <cell r="AE44">
            <v>1164</v>
          </cell>
          <cell r="AF44">
            <v>0</v>
          </cell>
          <cell r="AG44">
            <v>582</v>
          </cell>
          <cell r="AH44">
            <v>1746</v>
          </cell>
          <cell r="AI44">
            <v>1746</v>
          </cell>
          <cell r="AJ44">
            <v>1212</v>
          </cell>
          <cell r="AK44">
            <v>3780</v>
          </cell>
          <cell r="AL44">
            <v>6738</v>
          </cell>
          <cell r="AM44">
            <v>1890</v>
          </cell>
          <cell r="AN44">
            <v>2520</v>
          </cell>
          <cell r="AO44">
            <v>3150</v>
          </cell>
          <cell r="AP44">
            <v>7560</v>
          </cell>
          <cell r="AQ44">
            <v>3936</v>
          </cell>
          <cell r="AR44">
            <v>0</v>
          </cell>
          <cell r="AS44">
            <v>0</v>
          </cell>
          <cell r="AT44">
            <v>3936</v>
          </cell>
          <cell r="AU44">
            <v>19980</v>
          </cell>
          <cell r="AV44">
            <v>72796.2</v>
          </cell>
        </row>
        <row r="45">
          <cell r="A45" t="str">
            <v>KING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A46" t="str">
            <v>KINRAY</v>
          </cell>
          <cell r="B46">
            <v>2040.6</v>
          </cell>
          <cell r="C46">
            <v>2148</v>
          </cell>
          <cell r="D46">
            <v>4188.6000000000004</v>
          </cell>
          <cell r="E46">
            <v>2148</v>
          </cell>
          <cell r="F46">
            <v>2148</v>
          </cell>
          <cell r="G46">
            <v>2148</v>
          </cell>
          <cell r="H46">
            <v>6444</v>
          </cell>
          <cell r="I46">
            <v>4296</v>
          </cell>
          <cell r="J46">
            <v>4296</v>
          </cell>
          <cell r="K46">
            <v>2148</v>
          </cell>
          <cell r="L46">
            <v>10740</v>
          </cell>
          <cell r="M46">
            <v>21372.6</v>
          </cell>
          <cell r="N46">
            <v>4296</v>
          </cell>
          <cell r="O46">
            <v>2148</v>
          </cell>
          <cell r="P46">
            <v>8592</v>
          </cell>
          <cell r="Q46">
            <v>15036</v>
          </cell>
          <cell r="R46">
            <v>4296</v>
          </cell>
          <cell r="S46">
            <v>2148</v>
          </cell>
          <cell r="T46">
            <v>6948</v>
          </cell>
          <cell r="U46">
            <v>13392</v>
          </cell>
          <cell r="V46">
            <v>6948</v>
          </cell>
          <cell r="W46">
            <v>6948</v>
          </cell>
          <cell r="X46">
            <v>2316</v>
          </cell>
          <cell r="Y46">
            <v>16212</v>
          </cell>
          <cell r="Z46">
            <v>6948</v>
          </cell>
          <cell r="AA46">
            <v>9264</v>
          </cell>
          <cell r="AB46">
            <v>6948</v>
          </cell>
          <cell r="AC46">
            <v>23160</v>
          </cell>
          <cell r="AD46">
            <v>67800</v>
          </cell>
          <cell r="AE46">
            <v>6402</v>
          </cell>
          <cell r="AF46">
            <v>4074</v>
          </cell>
          <cell r="AG46">
            <v>20370</v>
          </cell>
          <cell r="AH46">
            <v>30846</v>
          </cell>
          <cell r="AI46">
            <v>0</v>
          </cell>
          <cell r="AJ46">
            <v>1890</v>
          </cell>
          <cell r="AK46">
            <v>6300</v>
          </cell>
          <cell r="AL46">
            <v>8190</v>
          </cell>
          <cell r="AM46">
            <v>5670</v>
          </cell>
          <cell r="AN46">
            <v>0</v>
          </cell>
          <cell r="AO46">
            <v>0</v>
          </cell>
          <cell r="AP46">
            <v>5670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44706</v>
          </cell>
          <cell r="AV46">
            <v>133878.6</v>
          </cell>
        </row>
        <row r="47">
          <cell r="A47" t="str">
            <v>MCKESSON</v>
          </cell>
          <cell r="B47">
            <v>75502.2</v>
          </cell>
          <cell r="C47">
            <v>8592</v>
          </cell>
          <cell r="D47">
            <v>84094.2</v>
          </cell>
          <cell r="E47">
            <v>94512</v>
          </cell>
          <cell r="F47">
            <v>19332</v>
          </cell>
          <cell r="G47">
            <v>51552</v>
          </cell>
          <cell r="H47">
            <v>165396</v>
          </cell>
          <cell r="I47">
            <v>34368</v>
          </cell>
          <cell r="J47">
            <v>103104</v>
          </cell>
          <cell r="K47">
            <v>51552</v>
          </cell>
          <cell r="L47">
            <v>189024</v>
          </cell>
          <cell r="M47">
            <v>438514.2</v>
          </cell>
          <cell r="N47">
            <v>51552</v>
          </cell>
          <cell r="O47">
            <v>77328</v>
          </cell>
          <cell r="P47">
            <v>85920</v>
          </cell>
          <cell r="Q47">
            <v>214800</v>
          </cell>
          <cell r="R47">
            <v>70884</v>
          </cell>
          <cell r="S47">
            <v>94512</v>
          </cell>
          <cell r="T47">
            <v>101904</v>
          </cell>
          <cell r="U47">
            <v>267300</v>
          </cell>
          <cell r="V47">
            <v>108852</v>
          </cell>
          <cell r="W47">
            <v>148224</v>
          </cell>
          <cell r="X47">
            <v>138960</v>
          </cell>
          <cell r="Y47">
            <v>396036</v>
          </cell>
          <cell r="Z47">
            <v>157488</v>
          </cell>
          <cell r="AA47">
            <v>148224</v>
          </cell>
          <cell r="AB47">
            <v>120432</v>
          </cell>
          <cell r="AC47">
            <v>426144</v>
          </cell>
          <cell r="AD47">
            <v>1304280</v>
          </cell>
          <cell r="AE47">
            <v>139680</v>
          </cell>
          <cell r="AF47">
            <v>41904</v>
          </cell>
          <cell r="AG47">
            <v>167616</v>
          </cell>
          <cell r="AH47">
            <v>349200</v>
          </cell>
          <cell r="AI47">
            <v>111744</v>
          </cell>
          <cell r="AJ47">
            <v>140016</v>
          </cell>
          <cell r="AK47">
            <v>126000</v>
          </cell>
          <cell r="AL47">
            <v>377760</v>
          </cell>
          <cell r="AM47">
            <v>136080</v>
          </cell>
          <cell r="AN47">
            <v>186480</v>
          </cell>
          <cell r="AO47">
            <v>126000</v>
          </cell>
          <cell r="AP47">
            <v>448560</v>
          </cell>
          <cell r="AQ47">
            <v>245568</v>
          </cell>
          <cell r="AR47">
            <v>0</v>
          </cell>
          <cell r="AS47">
            <v>0</v>
          </cell>
          <cell r="AT47">
            <v>245568</v>
          </cell>
          <cell r="AU47">
            <v>1421088</v>
          </cell>
          <cell r="AV47">
            <v>3163882.2</v>
          </cell>
        </row>
        <row r="48">
          <cell r="A48" t="str">
            <v>MIAMI</v>
          </cell>
          <cell r="B48">
            <v>0</v>
          </cell>
          <cell r="C48">
            <v>0</v>
          </cell>
          <cell r="D48">
            <v>0</v>
          </cell>
          <cell r="E48">
            <v>2148</v>
          </cell>
          <cell r="F48">
            <v>0</v>
          </cell>
          <cell r="G48">
            <v>0</v>
          </cell>
          <cell r="H48">
            <v>2148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2148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582</v>
          </cell>
          <cell r="AF48">
            <v>582</v>
          </cell>
          <cell r="AG48">
            <v>0</v>
          </cell>
          <cell r="AH48">
            <v>1164</v>
          </cell>
          <cell r="AI48">
            <v>1746</v>
          </cell>
          <cell r="AJ48">
            <v>0</v>
          </cell>
          <cell r="AK48">
            <v>630</v>
          </cell>
          <cell r="AL48">
            <v>2376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3540</v>
          </cell>
          <cell r="AV48">
            <v>5688</v>
          </cell>
        </row>
        <row r="49">
          <cell r="A49" t="str">
            <v>MORRIS DICKSON</v>
          </cell>
          <cell r="B49">
            <v>8162.4</v>
          </cell>
          <cell r="C49">
            <v>0</v>
          </cell>
          <cell r="D49">
            <v>8162.4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8162.4</v>
          </cell>
          <cell r="N49">
            <v>0</v>
          </cell>
          <cell r="O49">
            <v>2148</v>
          </cell>
          <cell r="P49">
            <v>2148</v>
          </cell>
          <cell r="Q49">
            <v>4296</v>
          </cell>
          <cell r="R49">
            <v>0</v>
          </cell>
          <cell r="S49">
            <v>2148</v>
          </cell>
          <cell r="T49">
            <v>0</v>
          </cell>
          <cell r="U49">
            <v>2148</v>
          </cell>
          <cell r="V49">
            <v>2316</v>
          </cell>
          <cell r="W49">
            <v>2316</v>
          </cell>
          <cell r="X49">
            <v>2316</v>
          </cell>
          <cell r="Y49">
            <v>6948</v>
          </cell>
          <cell r="Z49">
            <v>2316</v>
          </cell>
          <cell r="AA49">
            <v>4632</v>
          </cell>
          <cell r="AB49">
            <v>2316</v>
          </cell>
          <cell r="AC49">
            <v>9264</v>
          </cell>
          <cell r="AD49">
            <v>22656</v>
          </cell>
          <cell r="AE49">
            <v>3492</v>
          </cell>
          <cell r="AF49">
            <v>2328</v>
          </cell>
          <cell r="AG49">
            <v>5820</v>
          </cell>
          <cell r="AH49">
            <v>11640</v>
          </cell>
          <cell r="AI49">
            <v>2328</v>
          </cell>
          <cell r="AJ49">
            <v>3006</v>
          </cell>
          <cell r="AK49">
            <v>3150</v>
          </cell>
          <cell r="AL49">
            <v>8484</v>
          </cell>
          <cell r="AM49">
            <v>3780</v>
          </cell>
          <cell r="AN49">
            <v>5040</v>
          </cell>
          <cell r="AO49">
            <v>4410</v>
          </cell>
          <cell r="AP49">
            <v>13230</v>
          </cell>
          <cell r="AQ49">
            <v>3150</v>
          </cell>
          <cell r="AR49">
            <v>0</v>
          </cell>
          <cell r="AS49">
            <v>0</v>
          </cell>
          <cell r="AT49">
            <v>3150</v>
          </cell>
          <cell r="AU49">
            <v>36504</v>
          </cell>
          <cell r="AV49">
            <v>67322.399999999994</v>
          </cell>
        </row>
        <row r="50">
          <cell r="A50" t="str">
            <v>NC MUTUAL</v>
          </cell>
          <cell r="B50">
            <v>2040.6</v>
          </cell>
          <cell r="C50">
            <v>0</v>
          </cell>
          <cell r="D50">
            <v>2040.6</v>
          </cell>
          <cell r="E50">
            <v>0</v>
          </cell>
          <cell r="F50">
            <v>0</v>
          </cell>
          <cell r="G50">
            <v>2148</v>
          </cell>
          <cell r="H50">
            <v>2148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4188.6000000000004</v>
          </cell>
          <cell r="N50">
            <v>2148</v>
          </cell>
          <cell r="O50">
            <v>2148</v>
          </cell>
          <cell r="P50">
            <v>0</v>
          </cell>
          <cell r="Q50">
            <v>4296</v>
          </cell>
          <cell r="R50">
            <v>0</v>
          </cell>
          <cell r="S50">
            <v>0</v>
          </cell>
          <cell r="T50">
            <v>2316</v>
          </cell>
          <cell r="U50">
            <v>2316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2316</v>
          </cell>
          <cell r="AA50">
            <v>0</v>
          </cell>
          <cell r="AB50">
            <v>2316</v>
          </cell>
          <cell r="AC50">
            <v>4632</v>
          </cell>
          <cell r="AD50">
            <v>11244</v>
          </cell>
          <cell r="AE50">
            <v>0</v>
          </cell>
          <cell r="AF50">
            <v>0</v>
          </cell>
          <cell r="AG50">
            <v>1164</v>
          </cell>
          <cell r="AH50">
            <v>1164</v>
          </cell>
          <cell r="AI50">
            <v>1746</v>
          </cell>
          <cell r="AJ50">
            <v>1746</v>
          </cell>
          <cell r="AK50">
            <v>0</v>
          </cell>
          <cell r="AL50">
            <v>3492</v>
          </cell>
          <cell r="AM50">
            <v>2520</v>
          </cell>
          <cell r="AN50">
            <v>4410</v>
          </cell>
          <cell r="AO50">
            <v>630</v>
          </cell>
          <cell r="AP50">
            <v>7560</v>
          </cell>
          <cell r="AQ50">
            <v>2202</v>
          </cell>
          <cell r="AR50">
            <v>0</v>
          </cell>
          <cell r="AS50">
            <v>0</v>
          </cell>
          <cell r="AT50">
            <v>2202</v>
          </cell>
          <cell r="AU50">
            <v>14418</v>
          </cell>
          <cell r="AV50">
            <v>29850.6</v>
          </cell>
        </row>
        <row r="51">
          <cell r="A51" t="str">
            <v>PRESCRIPTION SUPPLY</v>
          </cell>
          <cell r="B51">
            <v>0</v>
          </cell>
          <cell r="C51">
            <v>0</v>
          </cell>
          <cell r="D51">
            <v>0</v>
          </cell>
          <cell r="E51">
            <v>2148</v>
          </cell>
          <cell r="F51">
            <v>0</v>
          </cell>
          <cell r="G51">
            <v>0</v>
          </cell>
          <cell r="H51">
            <v>2148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2148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582</v>
          </cell>
          <cell r="AG51">
            <v>0</v>
          </cell>
          <cell r="AH51">
            <v>582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582</v>
          </cell>
          <cell r="AV51">
            <v>2730</v>
          </cell>
        </row>
        <row r="52">
          <cell r="A52" t="str">
            <v>ROCHESTER DRUG</v>
          </cell>
          <cell r="B52">
            <v>2040.6</v>
          </cell>
          <cell r="C52">
            <v>0</v>
          </cell>
          <cell r="D52">
            <v>2040.6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2040.6</v>
          </cell>
          <cell r="N52">
            <v>0</v>
          </cell>
          <cell r="O52">
            <v>2148</v>
          </cell>
          <cell r="P52">
            <v>0</v>
          </cell>
          <cell r="Q52">
            <v>2148</v>
          </cell>
          <cell r="R52">
            <v>0</v>
          </cell>
          <cell r="S52">
            <v>0</v>
          </cell>
          <cell r="T52">
            <v>2316</v>
          </cell>
          <cell r="U52">
            <v>2316</v>
          </cell>
          <cell r="V52">
            <v>0</v>
          </cell>
          <cell r="W52">
            <v>0</v>
          </cell>
          <cell r="X52">
            <v>2316</v>
          </cell>
          <cell r="Y52">
            <v>2316</v>
          </cell>
          <cell r="Z52">
            <v>0</v>
          </cell>
          <cell r="AA52">
            <v>2316</v>
          </cell>
          <cell r="AB52">
            <v>0</v>
          </cell>
          <cell r="AC52">
            <v>2316</v>
          </cell>
          <cell r="AD52">
            <v>9096</v>
          </cell>
          <cell r="AE52">
            <v>2328</v>
          </cell>
          <cell r="AF52">
            <v>0</v>
          </cell>
          <cell r="AG52">
            <v>0</v>
          </cell>
          <cell r="AH52">
            <v>2328</v>
          </cell>
          <cell r="AI52">
            <v>1164</v>
          </cell>
          <cell r="AJ52">
            <v>1212</v>
          </cell>
          <cell r="AK52">
            <v>1260</v>
          </cell>
          <cell r="AL52">
            <v>3636</v>
          </cell>
          <cell r="AM52">
            <v>630</v>
          </cell>
          <cell r="AN52">
            <v>2520</v>
          </cell>
          <cell r="AO52">
            <v>1260</v>
          </cell>
          <cell r="AP52">
            <v>4410</v>
          </cell>
          <cell r="AQ52">
            <v>1416</v>
          </cell>
          <cell r="AR52">
            <v>0</v>
          </cell>
          <cell r="AS52">
            <v>0</v>
          </cell>
          <cell r="AT52">
            <v>1416</v>
          </cell>
          <cell r="AU52">
            <v>11790</v>
          </cell>
          <cell r="AV52">
            <v>22926.6</v>
          </cell>
        </row>
        <row r="53">
          <cell r="A53" t="str">
            <v>SMITH DRUG</v>
          </cell>
          <cell r="B53">
            <v>12243.6</v>
          </cell>
          <cell r="C53">
            <v>0</v>
          </cell>
          <cell r="D53">
            <v>12243.6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12243.6</v>
          </cell>
          <cell r="N53">
            <v>2148</v>
          </cell>
          <cell r="O53">
            <v>0</v>
          </cell>
          <cell r="P53">
            <v>0</v>
          </cell>
          <cell r="Q53">
            <v>2148</v>
          </cell>
          <cell r="R53">
            <v>2148</v>
          </cell>
          <cell r="S53">
            <v>0</v>
          </cell>
          <cell r="T53">
            <v>0</v>
          </cell>
          <cell r="U53">
            <v>2148</v>
          </cell>
          <cell r="V53">
            <v>0</v>
          </cell>
          <cell r="W53">
            <v>0</v>
          </cell>
          <cell r="X53">
            <v>2316</v>
          </cell>
          <cell r="Y53">
            <v>2316</v>
          </cell>
          <cell r="Z53">
            <v>0</v>
          </cell>
          <cell r="AA53">
            <v>2316</v>
          </cell>
          <cell r="AB53">
            <v>2316</v>
          </cell>
          <cell r="AC53">
            <v>4632</v>
          </cell>
          <cell r="AD53">
            <v>11244</v>
          </cell>
          <cell r="AE53">
            <v>1746</v>
          </cell>
          <cell r="AF53">
            <v>0</v>
          </cell>
          <cell r="AG53">
            <v>582</v>
          </cell>
          <cell r="AH53">
            <v>2328</v>
          </cell>
          <cell r="AI53">
            <v>1164</v>
          </cell>
          <cell r="AJ53">
            <v>2376</v>
          </cell>
          <cell r="AK53">
            <v>3150</v>
          </cell>
          <cell r="AL53">
            <v>6690</v>
          </cell>
          <cell r="AM53">
            <v>3150</v>
          </cell>
          <cell r="AN53">
            <v>3150</v>
          </cell>
          <cell r="AO53">
            <v>3780</v>
          </cell>
          <cell r="AP53">
            <v>10080</v>
          </cell>
          <cell r="AQ53">
            <v>4092</v>
          </cell>
          <cell r="AR53">
            <v>0</v>
          </cell>
          <cell r="AS53">
            <v>0</v>
          </cell>
          <cell r="AT53">
            <v>4092</v>
          </cell>
          <cell r="AU53">
            <v>23190</v>
          </cell>
          <cell r="AV53">
            <v>46677.599999999999</v>
          </cell>
        </row>
        <row r="54">
          <cell r="A54" t="str">
            <v>VALLEY WHOLESALE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630</v>
          </cell>
          <cell r="AO54">
            <v>0</v>
          </cell>
          <cell r="AP54">
            <v>630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630</v>
          </cell>
          <cell r="AV54">
            <v>630</v>
          </cell>
        </row>
        <row r="55">
          <cell r="A55" t="str">
            <v>VALUE DRUG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2148</v>
          </cell>
          <cell r="G55">
            <v>0</v>
          </cell>
          <cell r="H55">
            <v>2148</v>
          </cell>
          <cell r="I55">
            <v>0</v>
          </cell>
          <cell r="J55">
            <v>0</v>
          </cell>
          <cell r="K55">
            <v>2148</v>
          </cell>
          <cell r="L55">
            <v>2148</v>
          </cell>
          <cell r="M55">
            <v>4296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2148</v>
          </cell>
          <cell r="S55">
            <v>0</v>
          </cell>
          <cell r="T55">
            <v>0</v>
          </cell>
          <cell r="U55">
            <v>2148</v>
          </cell>
          <cell r="V55">
            <v>0</v>
          </cell>
          <cell r="W55">
            <v>2316</v>
          </cell>
          <cell r="X55">
            <v>0</v>
          </cell>
          <cell r="Y55">
            <v>2316</v>
          </cell>
          <cell r="Z55">
            <v>0</v>
          </cell>
          <cell r="AA55">
            <v>0</v>
          </cell>
          <cell r="AB55">
            <v>2316</v>
          </cell>
          <cell r="AC55">
            <v>2316</v>
          </cell>
          <cell r="AD55">
            <v>6780</v>
          </cell>
          <cell r="AE55">
            <v>1164</v>
          </cell>
          <cell r="AF55">
            <v>0</v>
          </cell>
          <cell r="AG55">
            <v>0</v>
          </cell>
          <cell r="AH55">
            <v>1164</v>
          </cell>
          <cell r="AI55">
            <v>1164</v>
          </cell>
          <cell r="AJ55">
            <v>0</v>
          </cell>
          <cell r="AK55">
            <v>1260</v>
          </cell>
          <cell r="AL55">
            <v>2424</v>
          </cell>
          <cell r="AM55">
            <v>1260</v>
          </cell>
          <cell r="AN55">
            <v>0</v>
          </cell>
          <cell r="AO55">
            <v>1260</v>
          </cell>
          <cell r="AP55">
            <v>2520</v>
          </cell>
          <cell r="AQ55">
            <v>1260</v>
          </cell>
          <cell r="AR55">
            <v>0</v>
          </cell>
          <cell r="AS55">
            <v>0</v>
          </cell>
          <cell r="AT55">
            <v>1260</v>
          </cell>
          <cell r="AU55">
            <v>7368</v>
          </cell>
          <cell r="AV55">
            <v>18444</v>
          </cell>
        </row>
        <row r="56">
          <cell r="A56" t="str">
            <v>Nuvigil 50MG Total</v>
          </cell>
          <cell r="B56">
            <v>236709.6</v>
          </cell>
          <cell r="C56">
            <v>115992</v>
          </cell>
          <cell r="D56">
            <v>352701.6</v>
          </cell>
          <cell r="E56">
            <v>154656</v>
          </cell>
          <cell r="F56">
            <v>70884</v>
          </cell>
          <cell r="G56">
            <v>152508</v>
          </cell>
          <cell r="H56">
            <v>378048</v>
          </cell>
          <cell r="I56">
            <v>133176</v>
          </cell>
          <cell r="J56">
            <v>223392</v>
          </cell>
          <cell r="K56">
            <v>223392</v>
          </cell>
          <cell r="L56">
            <v>579960</v>
          </cell>
          <cell r="M56">
            <v>1310709.6000000001</v>
          </cell>
          <cell r="N56">
            <v>152508</v>
          </cell>
          <cell r="O56">
            <v>210504</v>
          </cell>
          <cell r="P56">
            <v>272796</v>
          </cell>
          <cell r="Q56">
            <v>635808</v>
          </cell>
          <cell r="R56">
            <v>242724</v>
          </cell>
          <cell r="S56">
            <v>292128</v>
          </cell>
          <cell r="T56">
            <v>331188</v>
          </cell>
          <cell r="U56">
            <v>866040</v>
          </cell>
          <cell r="V56">
            <v>333504</v>
          </cell>
          <cell r="W56">
            <v>451620</v>
          </cell>
          <cell r="X56">
            <v>389088</v>
          </cell>
          <cell r="Y56">
            <v>1174212</v>
          </cell>
          <cell r="Z56">
            <v>423828</v>
          </cell>
          <cell r="AA56">
            <v>502572</v>
          </cell>
          <cell r="AB56">
            <v>428460</v>
          </cell>
          <cell r="AC56">
            <v>1354860</v>
          </cell>
          <cell r="AD56">
            <v>4030920</v>
          </cell>
          <cell r="AE56">
            <v>406236</v>
          </cell>
          <cell r="AF56">
            <v>254334</v>
          </cell>
          <cell r="AG56">
            <v>517398</v>
          </cell>
          <cell r="AH56">
            <v>1177968</v>
          </cell>
          <cell r="AI56">
            <v>378300</v>
          </cell>
          <cell r="AJ56">
            <v>489024</v>
          </cell>
          <cell r="AK56">
            <v>471870</v>
          </cell>
          <cell r="AL56">
            <v>1339194</v>
          </cell>
          <cell r="AM56">
            <v>504630</v>
          </cell>
          <cell r="AN56">
            <v>596610</v>
          </cell>
          <cell r="AO56">
            <v>464310</v>
          </cell>
          <cell r="AP56">
            <v>1565550</v>
          </cell>
          <cell r="AQ56">
            <v>708576</v>
          </cell>
          <cell r="AR56">
            <v>0</v>
          </cell>
          <cell r="AS56">
            <v>0</v>
          </cell>
          <cell r="AT56">
            <v>708576</v>
          </cell>
          <cell r="AU56">
            <v>4791288</v>
          </cell>
          <cell r="AV56">
            <v>10132917.6</v>
          </cell>
        </row>
        <row r="63">
          <cell r="A63" t="str">
            <v>ABC</v>
          </cell>
          <cell r="B63">
            <v>1806512.4</v>
          </cell>
          <cell r="C63">
            <v>32340</v>
          </cell>
          <cell r="D63">
            <v>1838852.4</v>
          </cell>
          <cell r="E63">
            <v>510972</v>
          </cell>
          <cell r="F63">
            <v>931392</v>
          </cell>
          <cell r="G63">
            <v>789096</v>
          </cell>
          <cell r="H63">
            <v>2231460</v>
          </cell>
          <cell r="I63">
            <v>1028412</v>
          </cell>
          <cell r="J63">
            <v>1351812</v>
          </cell>
          <cell r="K63">
            <v>1261260</v>
          </cell>
          <cell r="L63">
            <v>3641484</v>
          </cell>
          <cell r="M63">
            <v>7711796.4000000004</v>
          </cell>
          <cell r="N63">
            <v>1041348</v>
          </cell>
          <cell r="O63">
            <v>1021944</v>
          </cell>
          <cell r="P63">
            <v>1526448</v>
          </cell>
          <cell r="Q63">
            <v>3589740</v>
          </cell>
          <cell r="R63">
            <v>1144836</v>
          </cell>
          <cell r="S63">
            <v>1118964</v>
          </cell>
          <cell r="T63">
            <v>2109168</v>
          </cell>
          <cell r="U63">
            <v>4372968</v>
          </cell>
          <cell r="V63">
            <v>1766952</v>
          </cell>
          <cell r="W63">
            <v>1983456</v>
          </cell>
          <cell r="X63">
            <v>1655208</v>
          </cell>
          <cell r="Y63">
            <v>5405616</v>
          </cell>
          <cell r="Z63">
            <v>1906632</v>
          </cell>
          <cell r="AA63">
            <v>2158056</v>
          </cell>
          <cell r="AB63">
            <v>1850760</v>
          </cell>
          <cell r="AC63">
            <v>5915448</v>
          </cell>
          <cell r="AD63">
            <v>19283772</v>
          </cell>
          <cell r="AE63">
            <v>1623780</v>
          </cell>
          <cell r="AF63">
            <v>1739016</v>
          </cell>
          <cell r="AG63">
            <v>1808856</v>
          </cell>
          <cell r="AH63">
            <v>5171652</v>
          </cell>
          <cell r="AI63">
            <v>1972980</v>
          </cell>
          <cell r="AJ63">
            <v>2097084</v>
          </cell>
          <cell r="AK63">
            <v>2724264</v>
          </cell>
          <cell r="AL63">
            <v>6794328</v>
          </cell>
          <cell r="AM63">
            <v>2110080</v>
          </cell>
          <cell r="AN63">
            <v>2912664</v>
          </cell>
          <cell r="AO63">
            <v>2211816</v>
          </cell>
          <cell r="AP63">
            <v>7234560</v>
          </cell>
          <cell r="AQ63">
            <v>2832492</v>
          </cell>
          <cell r="AR63">
            <v>0</v>
          </cell>
          <cell r="AS63">
            <v>0</v>
          </cell>
          <cell r="AT63">
            <v>2832492</v>
          </cell>
          <cell r="AU63">
            <v>22033032</v>
          </cell>
          <cell r="AV63">
            <v>49028600.399999999</v>
          </cell>
        </row>
        <row r="64">
          <cell r="A64" t="str">
            <v>ANDA</v>
          </cell>
          <cell r="R64">
            <v>0</v>
          </cell>
          <cell r="S64">
            <v>0</v>
          </cell>
          <cell r="T64">
            <v>13968</v>
          </cell>
          <cell r="U64">
            <v>13968</v>
          </cell>
          <cell r="V64">
            <v>20952</v>
          </cell>
          <cell r="W64">
            <v>0</v>
          </cell>
          <cell r="X64">
            <v>0</v>
          </cell>
          <cell r="Y64">
            <v>20952</v>
          </cell>
          <cell r="Z64">
            <v>6984</v>
          </cell>
          <cell r="AA64">
            <v>13968</v>
          </cell>
          <cell r="AB64">
            <v>0</v>
          </cell>
          <cell r="AC64">
            <v>20952</v>
          </cell>
          <cell r="AD64">
            <v>55872</v>
          </cell>
          <cell r="AE64">
            <v>6984</v>
          </cell>
          <cell r="AF64">
            <v>6984</v>
          </cell>
          <cell r="AG64">
            <v>10476</v>
          </cell>
          <cell r="AH64">
            <v>24444</v>
          </cell>
          <cell r="AI64">
            <v>6984</v>
          </cell>
          <cell r="AJ64">
            <v>7260</v>
          </cell>
          <cell r="AK64">
            <v>7536</v>
          </cell>
          <cell r="AL64">
            <v>21780</v>
          </cell>
          <cell r="AM64">
            <v>3768</v>
          </cell>
          <cell r="AN64">
            <v>11304</v>
          </cell>
          <cell r="AO64">
            <v>7536</v>
          </cell>
          <cell r="AP64">
            <v>22608</v>
          </cell>
          <cell r="AQ64">
            <v>8484</v>
          </cell>
          <cell r="AR64">
            <v>0</v>
          </cell>
          <cell r="AS64">
            <v>0</v>
          </cell>
          <cell r="AT64">
            <v>8484</v>
          </cell>
          <cell r="AU64">
            <v>77316</v>
          </cell>
          <cell r="AV64">
            <v>133188</v>
          </cell>
        </row>
        <row r="65">
          <cell r="A65" t="str">
            <v>BURLINGTON DRUG</v>
          </cell>
          <cell r="B65">
            <v>0</v>
          </cell>
          <cell r="C65">
            <v>6468</v>
          </cell>
          <cell r="D65">
            <v>6468</v>
          </cell>
          <cell r="E65">
            <v>0</v>
          </cell>
          <cell r="F65">
            <v>6468</v>
          </cell>
          <cell r="G65">
            <v>0</v>
          </cell>
          <cell r="H65">
            <v>6468</v>
          </cell>
          <cell r="I65">
            <v>6468</v>
          </cell>
          <cell r="J65">
            <v>0</v>
          </cell>
          <cell r="K65">
            <v>6468</v>
          </cell>
          <cell r="L65">
            <v>12936</v>
          </cell>
          <cell r="M65">
            <v>25872</v>
          </cell>
          <cell r="N65">
            <v>0</v>
          </cell>
          <cell r="O65">
            <v>0</v>
          </cell>
          <cell r="P65">
            <v>6468</v>
          </cell>
          <cell r="Q65">
            <v>6468</v>
          </cell>
          <cell r="R65">
            <v>0</v>
          </cell>
          <cell r="S65">
            <v>6468</v>
          </cell>
          <cell r="T65">
            <v>0</v>
          </cell>
          <cell r="U65">
            <v>6468</v>
          </cell>
          <cell r="V65">
            <v>6984</v>
          </cell>
          <cell r="W65">
            <v>6984</v>
          </cell>
          <cell r="X65">
            <v>0</v>
          </cell>
          <cell r="Y65">
            <v>13968</v>
          </cell>
          <cell r="Z65">
            <v>6984</v>
          </cell>
          <cell r="AA65">
            <v>6984</v>
          </cell>
          <cell r="AB65">
            <v>0</v>
          </cell>
          <cell r="AC65">
            <v>13968</v>
          </cell>
          <cell r="AD65">
            <v>40872</v>
          </cell>
          <cell r="AE65">
            <v>3492</v>
          </cell>
          <cell r="AF65">
            <v>0</v>
          </cell>
          <cell r="AG65">
            <v>0</v>
          </cell>
          <cell r="AH65">
            <v>3492</v>
          </cell>
          <cell r="AI65">
            <v>3492</v>
          </cell>
          <cell r="AJ65">
            <v>3492</v>
          </cell>
          <cell r="AK65">
            <v>7536</v>
          </cell>
          <cell r="AL65">
            <v>14520</v>
          </cell>
          <cell r="AM65">
            <v>3768</v>
          </cell>
          <cell r="AN65">
            <v>7536</v>
          </cell>
          <cell r="AO65">
            <v>0</v>
          </cell>
          <cell r="AP65">
            <v>11304</v>
          </cell>
          <cell r="AQ65">
            <v>4716</v>
          </cell>
          <cell r="AR65">
            <v>0</v>
          </cell>
          <cell r="AS65">
            <v>0</v>
          </cell>
          <cell r="AT65">
            <v>4716</v>
          </cell>
          <cell r="AU65">
            <v>34032</v>
          </cell>
          <cell r="AV65">
            <v>100776</v>
          </cell>
        </row>
        <row r="66">
          <cell r="A66" t="str">
            <v xml:space="preserve">CAPITAL WHOLESALE 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6984</v>
          </cell>
          <cell r="AC66">
            <v>6984</v>
          </cell>
          <cell r="AD66">
            <v>6984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6984</v>
          </cell>
        </row>
        <row r="67">
          <cell r="A67" t="str">
            <v>CARDINAL</v>
          </cell>
          <cell r="B67">
            <v>6107732.4000000004</v>
          </cell>
          <cell r="C67">
            <v>5879412</v>
          </cell>
          <cell r="D67">
            <v>11987144.4</v>
          </cell>
          <cell r="E67">
            <v>1992144</v>
          </cell>
          <cell r="F67">
            <v>200508</v>
          </cell>
          <cell r="G67">
            <v>2632476</v>
          </cell>
          <cell r="H67">
            <v>4825128</v>
          </cell>
          <cell r="I67">
            <v>5045040</v>
          </cell>
          <cell r="J67">
            <v>3014088</v>
          </cell>
          <cell r="K67">
            <v>4307688</v>
          </cell>
          <cell r="L67">
            <v>12366816</v>
          </cell>
          <cell r="M67">
            <v>29179088.399999999</v>
          </cell>
          <cell r="N67">
            <v>2645412</v>
          </cell>
          <cell r="O67">
            <v>3111108</v>
          </cell>
          <cell r="P67">
            <v>4333560</v>
          </cell>
          <cell r="Q67">
            <v>10090080</v>
          </cell>
          <cell r="R67">
            <v>3156384</v>
          </cell>
          <cell r="S67">
            <v>4307688</v>
          </cell>
          <cell r="T67">
            <v>4818960</v>
          </cell>
          <cell r="U67">
            <v>12283032</v>
          </cell>
          <cell r="V67">
            <v>4015800</v>
          </cell>
          <cell r="W67">
            <v>6453216</v>
          </cell>
          <cell r="X67">
            <v>3799296</v>
          </cell>
          <cell r="Y67">
            <v>14268312</v>
          </cell>
          <cell r="Z67">
            <v>4721184</v>
          </cell>
          <cell r="AA67">
            <v>5363712</v>
          </cell>
          <cell r="AB67">
            <v>4804992</v>
          </cell>
          <cell r="AC67">
            <v>14889888</v>
          </cell>
          <cell r="AD67">
            <v>51531312</v>
          </cell>
          <cell r="AE67">
            <v>2968200</v>
          </cell>
          <cell r="AF67">
            <v>4120560</v>
          </cell>
          <cell r="AG67">
            <v>7137648</v>
          </cell>
          <cell r="AH67">
            <v>14226408</v>
          </cell>
          <cell r="AI67">
            <v>3645648</v>
          </cell>
          <cell r="AJ67">
            <v>4554432</v>
          </cell>
          <cell r="AK67">
            <v>4596960</v>
          </cell>
          <cell r="AL67">
            <v>12797040</v>
          </cell>
          <cell r="AM67">
            <v>5456064</v>
          </cell>
          <cell r="AN67">
            <v>6691968</v>
          </cell>
          <cell r="AO67">
            <v>5184768</v>
          </cell>
          <cell r="AP67">
            <v>17332800</v>
          </cell>
          <cell r="AQ67">
            <v>6219264</v>
          </cell>
          <cell r="AR67">
            <v>0</v>
          </cell>
          <cell r="AS67">
            <v>0</v>
          </cell>
          <cell r="AT67">
            <v>6219264</v>
          </cell>
          <cell r="AU67">
            <v>50575512</v>
          </cell>
          <cell r="AV67">
            <v>131285912.40000001</v>
          </cell>
        </row>
        <row r="68">
          <cell r="A68" t="str">
            <v>DAKOTA</v>
          </cell>
          <cell r="B68">
            <v>73735.199999999997</v>
          </cell>
          <cell r="C68">
            <v>0</v>
          </cell>
          <cell r="D68">
            <v>73735.199999999997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6468</v>
          </cell>
          <cell r="L68">
            <v>6468</v>
          </cell>
          <cell r="M68">
            <v>80203.199999999997</v>
          </cell>
          <cell r="N68">
            <v>0</v>
          </cell>
          <cell r="O68">
            <v>6468</v>
          </cell>
          <cell r="P68">
            <v>0</v>
          </cell>
          <cell r="Q68">
            <v>6468</v>
          </cell>
          <cell r="R68">
            <v>0</v>
          </cell>
          <cell r="S68">
            <v>6468</v>
          </cell>
          <cell r="T68">
            <v>13452</v>
          </cell>
          <cell r="U68">
            <v>19920</v>
          </cell>
          <cell r="V68">
            <v>13968</v>
          </cell>
          <cell r="W68">
            <v>6984</v>
          </cell>
          <cell r="X68">
            <v>13968</v>
          </cell>
          <cell r="Y68">
            <v>34920</v>
          </cell>
          <cell r="Z68">
            <v>20952</v>
          </cell>
          <cell r="AA68">
            <v>0</v>
          </cell>
          <cell r="AB68">
            <v>13968</v>
          </cell>
          <cell r="AC68">
            <v>34920</v>
          </cell>
          <cell r="AD68">
            <v>96228</v>
          </cell>
          <cell r="AE68">
            <v>10476</v>
          </cell>
          <cell r="AF68">
            <v>3492</v>
          </cell>
          <cell r="AG68">
            <v>0</v>
          </cell>
          <cell r="AH68">
            <v>13968</v>
          </cell>
          <cell r="AI68">
            <v>17460</v>
          </cell>
          <cell r="AJ68">
            <v>10476</v>
          </cell>
          <cell r="AK68">
            <v>11304</v>
          </cell>
          <cell r="AL68">
            <v>39240</v>
          </cell>
          <cell r="AM68">
            <v>18840</v>
          </cell>
          <cell r="AN68">
            <v>15072</v>
          </cell>
          <cell r="AO68">
            <v>7536</v>
          </cell>
          <cell r="AP68">
            <v>41448</v>
          </cell>
          <cell r="AQ68">
            <v>20736</v>
          </cell>
          <cell r="AR68">
            <v>0</v>
          </cell>
          <cell r="AS68">
            <v>0</v>
          </cell>
          <cell r="AT68">
            <v>20736</v>
          </cell>
          <cell r="AU68">
            <v>115392</v>
          </cell>
          <cell r="AV68">
            <v>291823.2</v>
          </cell>
        </row>
        <row r="69">
          <cell r="A69" t="str">
            <v>DIK Drug</v>
          </cell>
          <cell r="B69">
            <v>0</v>
          </cell>
          <cell r="C69">
            <v>12936</v>
          </cell>
          <cell r="D69">
            <v>12936</v>
          </cell>
          <cell r="E69">
            <v>0</v>
          </cell>
          <cell r="F69">
            <v>6468</v>
          </cell>
          <cell r="G69">
            <v>6468</v>
          </cell>
          <cell r="H69">
            <v>12936</v>
          </cell>
          <cell r="I69">
            <v>0</v>
          </cell>
          <cell r="J69">
            <v>6468</v>
          </cell>
          <cell r="K69">
            <v>6468</v>
          </cell>
          <cell r="L69">
            <v>12936</v>
          </cell>
          <cell r="M69">
            <v>38808</v>
          </cell>
          <cell r="N69">
            <v>0</v>
          </cell>
          <cell r="O69">
            <v>6468</v>
          </cell>
          <cell r="P69">
            <v>6468</v>
          </cell>
          <cell r="Q69">
            <v>12936</v>
          </cell>
          <cell r="R69">
            <v>6468</v>
          </cell>
          <cell r="S69">
            <v>6468</v>
          </cell>
          <cell r="T69">
            <v>13968</v>
          </cell>
          <cell r="U69">
            <v>26904</v>
          </cell>
          <cell r="V69">
            <v>0</v>
          </cell>
          <cell r="W69">
            <v>13968</v>
          </cell>
          <cell r="X69">
            <v>13968</v>
          </cell>
          <cell r="Y69">
            <v>27936</v>
          </cell>
          <cell r="Z69">
            <v>6984</v>
          </cell>
          <cell r="AA69">
            <v>0</v>
          </cell>
          <cell r="AB69">
            <v>6984</v>
          </cell>
          <cell r="AC69">
            <v>13968</v>
          </cell>
          <cell r="AD69">
            <v>81744</v>
          </cell>
          <cell r="AE69">
            <v>6984</v>
          </cell>
          <cell r="AF69">
            <v>0</v>
          </cell>
          <cell r="AG69">
            <v>6984</v>
          </cell>
          <cell r="AH69">
            <v>13968</v>
          </cell>
          <cell r="AI69">
            <v>6984</v>
          </cell>
          <cell r="AJ69">
            <v>10752</v>
          </cell>
          <cell r="AK69">
            <v>7536</v>
          </cell>
          <cell r="AL69">
            <v>25272</v>
          </cell>
          <cell r="AM69">
            <v>7536</v>
          </cell>
          <cell r="AN69">
            <v>18840</v>
          </cell>
          <cell r="AO69">
            <v>11304</v>
          </cell>
          <cell r="AP69">
            <v>37680</v>
          </cell>
          <cell r="AQ69">
            <v>8484</v>
          </cell>
          <cell r="AR69">
            <v>0</v>
          </cell>
          <cell r="AS69">
            <v>0</v>
          </cell>
          <cell r="AT69">
            <v>8484</v>
          </cell>
          <cell r="AU69">
            <v>85404</v>
          </cell>
          <cell r="AV69">
            <v>205956</v>
          </cell>
        </row>
        <row r="70">
          <cell r="A70" t="str">
            <v>FRANK KERR</v>
          </cell>
          <cell r="B70">
            <v>18433.8</v>
          </cell>
          <cell r="C70">
            <v>25872</v>
          </cell>
          <cell r="D70">
            <v>44305.8</v>
          </cell>
          <cell r="E70">
            <v>12936</v>
          </cell>
          <cell r="F70">
            <v>25872</v>
          </cell>
          <cell r="G70">
            <v>25872</v>
          </cell>
          <cell r="H70">
            <v>64680</v>
          </cell>
          <cell r="I70">
            <v>19404</v>
          </cell>
          <cell r="J70">
            <v>38808</v>
          </cell>
          <cell r="K70">
            <v>51744</v>
          </cell>
          <cell r="L70">
            <v>109956</v>
          </cell>
          <cell r="M70">
            <v>218941.8</v>
          </cell>
          <cell r="N70">
            <v>32340</v>
          </cell>
          <cell r="O70">
            <v>25872</v>
          </cell>
          <cell r="P70">
            <v>25872</v>
          </cell>
          <cell r="Q70">
            <v>84084</v>
          </cell>
          <cell r="R70">
            <v>25872</v>
          </cell>
          <cell r="S70">
            <v>51744</v>
          </cell>
          <cell r="T70">
            <v>27936</v>
          </cell>
          <cell r="U70">
            <v>105552</v>
          </cell>
          <cell r="V70">
            <v>27936</v>
          </cell>
          <cell r="W70">
            <v>55872</v>
          </cell>
          <cell r="X70">
            <v>6984</v>
          </cell>
          <cell r="Y70">
            <v>90792</v>
          </cell>
          <cell r="Z70">
            <v>27936</v>
          </cell>
          <cell r="AA70">
            <v>41904</v>
          </cell>
          <cell r="AB70">
            <v>27936</v>
          </cell>
          <cell r="AC70">
            <v>97776</v>
          </cell>
          <cell r="AD70">
            <v>378204</v>
          </cell>
          <cell r="AE70">
            <v>13968</v>
          </cell>
          <cell r="AF70">
            <v>17460</v>
          </cell>
          <cell r="AG70">
            <v>41904</v>
          </cell>
          <cell r="AH70">
            <v>73332</v>
          </cell>
          <cell r="AI70">
            <v>41904</v>
          </cell>
          <cell r="AJ70">
            <v>18564</v>
          </cell>
          <cell r="AK70">
            <v>30144</v>
          </cell>
          <cell r="AL70">
            <v>90612</v>
          </cell>
          <cell r="AM70">
            <v>41448</v>
          </cell>
          <cell r="AN70">
            <v>26376</v>
          </cell>
          <cell r="AO70">
            <v>18840</v>
          </cell>
          <cell r="AP70">
            <v>86664</v>
          </cell>
          <cell r="AQ70">
            <v>41448</v>
          </cell>
          <cell r="AR70">
            <v>0</v>
          </cell>
          <cell r="AS70">
            <v>0</v>
          </cell>
          <cell r="AT70">
            <v>41448</v>
          </cell>
          <cell r="AU70">
            <v>292056</v>
          </cell>
          <cell r="AV70">
            <v>889201.8</v>
          </cell>
        </row>
        <row r="71">
          <cell r="A71" t="str">
            <v>HARVARD</v>
          </cell>
          <cell r="B71">
            <v>18433.8</v>
          </cell>
          <cell r="C71">
            <v>0</v>
          </cell>
          <cell r="D71">
            <v>18433.8</v>
          </cell>
          <cell r="E71">
            <v>0</v>
          </cell>
          <cell r="F71">
            <v>0</v>
          </cell>
          <cell r="G71">
            <v>6468</v>
          </cell>
          <cell r="H71">
            <v>6468</v>
          </cell>
          <cell r="I71">
            <v>0</v>
          </cell>
          <cell r="J71">
            <v>6468</v>
          </cell>
          <cell r="K71">
            <v>0</v>
          </cell>
          <cell r="L71">
            <v>6468</v>
          </cell>
          <cell r="M71">
            <v>31369.8</v>
          </cell>
          <cell r="N71">
            <v>6468</v>
          </cell>
          <cell r="O71">
            <v>6468</v>
          </cell>
          <cell r="P71">
            <v>0</v>
          </cell>
          <cell r="Q71">
            <v>12936</v>
          </cell>
          <cell r="R71">
            <v>0</v>
          </cell>
          <cell r="S71">
            <v>6468</v>
          </cell>
          <cell r="T71">
            <v>0</v>
          </cell>
          <cell r="U71">
            <v>6468</v>
          </cell>
          <cell r="V71">
            <v>6984</v>
          </cell>
          <cell r="W71">
            <v>0</v>
          </cell>
          <cell r="X71">
            <v>6984</v>
          </cell>
          <cell r="Y71">
            <v>13968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33372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64741.8</v>
          </cell>
        </row>
        <row r="72">
          <cell r="A72" t="str">
            <v>HD SMITH</v>
          </cell>
          <cell r="B72">
            <v>712773.6</v>
          </cell>
          <cell r="C72">
            <v>0</v>
          </cell>
          <cell r="D72">
            <v>712773.6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12936</v>
          </cell>
          <cell r="K72">
            <v>0</v>
          </cell>
          <cell r="L72">
            <v>12936</v>
          </cell>
          <cell r="M72">
            <v>725709.6</v>
          </cell>
          <cell r="N72">
            <v>6468</v>
          </cell>
          <cell r="O72">
            <v>6468</v>
          </cell>
          <cell r="P72">
            <v>6468</v>
          </cell>
          <cell r="Q72">
            <v>19404</v>
          </cell>
          <cell r="R72">
            <v>6468</v>
          </cell>
          <cell r="S72">
            <v>32340</v>
          </cell>
          <cell r="T72">
            <v>97776</v>
          </cell>
          <cell r="U72">
            <v>136584</v>
          </cell>
          <cell r="V72">
            <v>62856</v>
          </cell>
          <cell r="W72">
            <v>76824</v>
          </cell>
          <cell r="X72">
            <v>97776</v>
          </cell>
          <cell r="Y72">
            <v>237456</v>
          </cell>
          <cell r="Z72">
            <v>83808</v>
          </cell>
          <cell r="AA72">
            <v>83808</v>
          </cell>
          <cell r="AB72">
            <v>48888</v>
          </cell>
          <cell r="AC72">
            <v>216504</v>
          </cell>
          <cell r="AD72">
            <v>609948</v>
          </cell>
          <cell r="AE72">
            <v>66348</v>
          </cell>
          <cell r="AF72">
            <v>62856</v>
          </cell>
          <cell r="AG72">
            <v>94284</v>
          </cell>
          <cell r="AH72">
            <v>223488</v>
          </cell>
          <cell r="AI72">
            <v>66348</v>
          </cell>
          <cell r="AJ72">
            <v>66348</v>
          </cell>
          <cell r="AK72">
            <v>113040</v>
          </cell>
          <cell r="AL72">
            <v>245736</v>
          </cell>
          <cell r="AM72">
            <v>94200</v>
          </cell>
          <cell r="AN72">
            <v>90432</v>
          </cell>
          <cell r="AO72">
            <v>71592</v>
          </cell>
          <cell r="AP72">
            <v>256224</v>
          </cell>
          <cell r="AQ72">
            <v>112164</v>
          </cell>
          <cell r="AR72">
            <v>0</v>
          </cell>
          <cell r="AS72">
            <v>0</v>
          </cell>
          <cell r="AT72">
            <v>112164</v>
          </cell>
          <cell r="AU72">
            <v>837612</v>
          </cell>
          <cell r="AV72">
            <v>2173269.6</v>
          </cell>
        </row>
        <row r="73">
          <cell r="A73" t="str">
            <v>KING</v>
          </cell>
          <cell r="B73">
            <v>6144.6</v>
          </cell>
          <cell r="C73">
            <v>0</v>
          </cell>
          <cell r="D73">
            <v>6144.6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6144.6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6144.6</v>
          </cell>
        </row>
        <row r="74">
          <cell r="A74" t="str">
            <v>KINRAY</v>
          </cell>
          <cell r="B74">
            <v>282651.59999999998</v>
          </cell>
          <cell r="C74">
            <v>0</v>
          </cell>
          <cell r="D74">
            <v>282651.59999999998</v>
          </cell>
          <cell r="E74">
            <v>0</v>
          </cell>
          <cell r="F74">
            <v>0</v>
          </cell>
          <cell r="G74">
            <v>25872</v>
          </cell>
          <cell r="H74">
            <v>25872</v>
          </cell>
          <cell r="I74">
            <v>45276</v>
          </cell>
          <cell r="J74">
            <v>51744</v>
          </cell>
          <cell r="K74">
            <v>64680</v>
          </cell>
          <cell r="L74">
            <v>161700</v>
          </cell>
          <cell r="M74">
            <v>470223.6</v>
          </cell>
          <cell r="N74">
            <v>45276</v>
          </cell>
          <cell r="O74">
            <v>77616</v>
          </cell>
          <cell r="P74">
            <v>45276</v>
          </cell>
          <cell r="Q74">
            <v>168168</v>
          </cell>
          <cell r="R74">
            <v>45276</v>
          </cell>
          <cell r="S74">
            <v>71148</v>
          </cell>
          <cell r="T74">
            <v>76824</v>
          </cell>
          <cell r="U74">
            <v>193248</v>
          </cell>
          <cell r="V74">
            <v>55872</v>
          </cell>
          <cell r="W74">
            <v>76824</v>
          </cell>
          <cell r="X74">
            <v>69840</v>
          </cell>
          <cell r="Y74">
            <v>202536</v>
          </cell>
          <cell r="Z74">
            <v>69840</v>
          </cell>
          <cell r="AA74">
            <v>69840</v>
          </cell>
          <cell r="AB74">
            <v>69840</v>
          </cell>
          <cell r="AC74">
            <v>209520</v>
          </cell>
          <cell r="AD74">
            <v>773472</v>
          </cell>
          <cell r="AE74">
            <v>48888</v>
          </cell>
          <cell r="AF74">
            <v>59364</v>
          </cell>
          <cell r="AG74">
            <v>195552</v>
          </cell>
          <cell r="AH74">
            <v>303804</v>
          </cell>
          <cell r="AI74">
            <v>0</v>
          </cell>
          <cell r="AJ74">
            <v>51924</v>
          </cell>
          <cell r="AK74">
            <v>79128</v>
          </cell>
          <cell r="AL74">
            <v>131052</v>
          </cell>
          <cell r="AM74">
            <v>79128</v>
          </cell>
          <cell r="AN74">
            <v>0</v>
          </cell>
          <cell r="AO74">
            <v>0</v>
          </cell>
          <cell r="AP74">
            <v>79128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513984</v>
          </cell>
          <cell r="AV74">
            <v>1757679.6</v>
          </cell>
        </row>
        <row r="75">
          <cell r="A75" t="str">
            <v>MCKESSON</v>
          </cell>
          <cell r="B75">
            <v>9776058.5999999978</v>
          </cell>
          <cell r="C75">
            <v>0</v>
          </cell>
          <cell r="D75">
            <v>9776058.5999999978</v>
          </cell>
          <cell r="E75">
            <v>0</v>
          </cell>
          <cell r="F75">
            <v>0</v>
          </cell>
          <cell r="G75">
            <v>4061904</v>
          </cell>
          <cell r="H75">
            <v>4061904</v>
          </cell>
          <cell r="I75">
            <v>1888656</v>
          </cell>
          <cell r="J75">
            <v>3337488</v>
          </cell>
          <cell r="K75">
            <v>2302608</v>
          </cell>
          <cell r="L75">
            <v>7528752</v>
          </cell>
          <cell r="M75">
            <v>21366714.599999998</v>
          </cell>
          <cell r="N75">
            <v>2483712</v>
          </cell>
          <cell r="O75">
            <v>2794176</v>
          </cell>
          <cell r="P75">
            <v>3363360</v>
          </cell>
          <cell r="Q75">
            <v>8641248</v>
          </cell>
          <cell r="R75">
            <v>2949408</v>
          </cell>
          <cell r="S75">
            <v>2820048</v>
          </cell>
          <cell r="T75">
            <v>4665312</v>
          </cell>
          <cell r="U75">
            <v>10434768</v>
          </cell>
          <cell r="V75">
            <v>3429144</v>
          </cell>
          <cell r="W75">
            <v>4497696</v>
          </cell>
          <cell r="X75">
            <v>3436128</v>
          </cell>
          <cell r="Y75">
            <v>11362968</v>
          </cell>
          <cell r="Z75">
            <v>3547872</v>
          </cell>
          <cell r="AA75">
            <v>4553568</v>
          </cell>
          <cell r="AB75">
            <v>3268512</v>
          </cell>
          <cell r="AC75">
            <v>11369952</v>
          </cell>
          <cell r="AD75">
            <v>41808936</v>
          </cell>
          <cell r="AE75">
            <v>3299940</v>
          </cell>
          <cell r="AF75">
            <v>2025360</v>
          </cell>
          <cell r="AG75">
            <v>4385952</v>
          </cell>
          <cell r="AH75">
            <v>9711252</v>
          </cell>
          <cell r="AI75">
            <v>3268512</v>
          </cell>
          <cell r="AJ75">
            <v>4996320</v>
          </cell>
          <cell r="AK75">
            <v>4416096</v>
          </cell>
          <cell r="AL75">
            <v>12680928</v>
          </cell>
          <cell r="AM75">
            <v>4039296</v>
          </cell>
          <cell r="AN75">
            <v>5260128</v>
          </cell>
          <cell r="AO75">
            <v>4069440</v>
          </cell>
          <cell r="AP75">
            <v>13368864</v>
          </cell>
          <cell r="AQ75">
            <v>6054912</v>
          </cell>
          <cell r="AR75">
            <v>0</v>
          </cell>
          <cell r="AS75">
            <v>0</v>
          </cell>
          <cell r="AT75">
            <v>6054912</v>
          </cell>
          <cell r="AU75">
            <v>41815956</v>
          </cell>
          <cell r="AV75">
            <v>104991606.59999999</v>
          </cell>
        </row>
        <row r="76">
          <cell r="A76" t="str">
            <v>MIAMI</v>
          </cell>
          <cell r="B76">
            <v>6144.6</v>
          </cell>
          <cell r="C76">
            <v>0</v>
          </cell>
          <cell r="D76">
            <v>6144.6</v>
          </cell>
          <cell r="E76">
            <v>0</v>
          </cell>
          <cell r="F76">
            <v>6468</v>
          </cell>
          <cell r="G76">
            <v>0</v>
          </cell>
          <cell r="H76">
            <v>6468</v>
          </cell>
          <cell r="I76">
            <v>6468</v>
          </cell>
          <cell r="J76">
            <v>0</v>
          </cell>
          <cell r="K76">
            <v>6468</v>
          </cell>
          <cell r="L76">
            <v>12936</v>
          </cell>
          <cell r="M76">
            <v>25548.6</v>
          </cell>
          <cell r="N76">
            <v>0</v>
          </cell>
          <cell r="O76">
            <v>6468</v>
          </cell>
          <cell r="P76">
            <v>6468</v>
          </cell>
          <cell r="Q76">
            <v>12936</v>
          </cell>
          <cell r="R76">
            <v>6468</v>
          </cell>
          <cell r="S76">
            <v>6468</v>
          </cell>
          <cell r="T76">
            <v>0</v>
          </cell>
          <cell r="U76">
            <v>12936</v>
          </cell>
          <cell r="V76">
            <v>6984</v>
          </cell>
          <cell r="W76">
            <v>0</v>
          </cell>
          <cell r="X76">
            <v>6984</v>
          </cell>
          <cell r="Y76">
            <v>13968</v>
          </cell>
          <cell r="Z76">
            <v>0</v>
          </cell>
          <cell r="AA76">
            <v>6984</v>
          </cell>
          <cell r="AB76">
            <v>6984</v>
          </cell>
          <cell r="AC76">
            <v>13968</v>
          </cell>
          <cell r="AD76">
            <v>53808</v>
          </cell>
          <cell r="AE76">
            <v>3492</v>
          </cell>
          <cell r="AF76">
            <v>3492</v>
          </cell>
          <cell r="AG76">
            <v>6984</v>
          </cell>
          <cell r="AH76">
            <v>13968</v>
          </cell>
          <cell r="AI76">
            <v>6984</v>
          </cell>
          <cell r="AJ76">
            <v>3492</v>
          </cell>
          <cell r="AK76">
            <v>7536</v>
          </cell>
          <cell r="AL76">
            <v>18012</v>
          </cell>
          <cell r="AM76">
            <v>7536</v>
          </cell>
          <cell r="AN76">
            <v>7536</v>
          </cell>
          <cell r="AO76">
            <v>3768</v>
          </cell>
          <cell r="AP76">
            <v>18840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50820</v>
          </cell>
          <cell r="AV76">
            <v>130176.6</v>
          </cell>
        </row>
        <row r="77">
          <cell r="A77" t="str">
            <v>MORRIS DICKSON</v>
          </cell>
          <cell r="B77">
            <v>307230</v>
          </cell>
          <cell r="C77">
            <v>0</v>
          </cell>
          <cell r="D77">
            <v>307230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38808</v>
          </cell>
          <cell r="J77">
            <v>51744</v>
          </cell>
          <cell r="K77">
            <v>51744</v>
          </cell>
          <cell r="L77">
            <v>142296</v>
          </cell>
          <cell r="M77">
            <v>449526</v>
          </cell>
          <cell r="N77">
            <v>38808</v>
          </cell>
          <cell r="O77">
            <v>38808</v>
          </cell>
          <cell r="P77">
            <v>64680</v>
          </cell>
          <cell r="Q77">
            <v>142296</v>
          </cell>
          <cell r="R77">
            <v>58212</v>
          </cell>
          <cell r="S77">
            <v>64680</v>
          </cell>
          <cell r="T77">
            <v>76824</v>
          </cell>
          <cell r="U77">
            <v>199716</v>
          </cell>
          <cell r="V77">
            <v>76824</v>
          </cell>
          <cell r="W77">
            <v>83808</v>
          </cell>
          <cell r="X77">
            <v>76824</v>
          </cell>
          <cell r="Y77">
            <v>237456</v>
          </cell>
          <cell r="Z77">
            <v>69840</v>
          </cell>
          <cell r="AA77">
            <v>83808</v>
          </cell>
          <cell r="AB77">
            <v>62856</v>
          </cell>
          <cell r="AC77">
            <v>216504</v>
          </cell>
          <cell r="AD77">
            <v>795972</v>
          </cell>
          <cell r="AE77">
            <v>55872</v>
          </cell>
          <cell r="AF77">
            <v>73332</v>
          </cell>
          <cell r="AG77">
            <v>73332</v>
          </cell>
          <cell r="AH77">
            <v>202536</v>
          </cell>
          <cell r="AI77">
            <v>76824</v>
          </cell>
          <cell r="AJ77">
            <v>79584</v>
          </cell>
          <cell r="AK77">
            <v>86664</v>
          </cell>
          <cell r="AL77">
            <v>243072</v>
          </cell>
          <cell r="AM77">
            <v>94200</v>
          </cell>
          <cell r="AN77">
            <v>105504</v>
          </cell>
          <cell r="AO77">
            <v>79128</v>
          </cell>
          <cell r="AP77">
            <v>278832</v>
          </cell>
          <cell r="AQ77">
            <v>81024</v>
          </cell>
          <cell r="AR77">
            <v>0</v>
          </cell>
          <cell r="AS77">
            <v>0</v>
          </cell>
          <cell r="AT77">
            <v>81024</v>
          </cell>
          <cell r="AU77">
            <v>805464</v>
          </cell>
          <cell r="AV77">
            <v>2050962</v>
          </cell>
        </row>
        <row r="78">
          <cell r="A78" t="str">
            <v>NC MUTUAL</v>
          </cell>
          <cell r="B78">
            <v>172048.8</v>
          </cell>
          <cell r="C78">
            <v>0</v>
          </cell>
          <cell r="D78">
            <v>172048.8</v>
          </cell>
          <cell r="E78">
            <v>6468</v>
          </cell>
          <cell r="F78">
            <v>19404</v>
          </cell>
          <cell r="G78">
            <v>32340</v>
          </cell>
          <cell r="H78">
            <v>58212</v>
          </cell>
          <cell r="I78">
            <v>25872</v>
          </cell>
          <cell r="J78">
            <v>32340</v>
          </cell>
          <cell r="K78">
            <v>38808</v>
          </cell>
          <cell r="L78">
            <v>97020</v>
          </cell>
          <cell r="M78">
            <v>327280.8</v>
          </cell>
          <cell r="N78">
            <v>45276</v>
          </cell>
          <cell r="O78">
            <v>12936</v>
          </cell>
          <cell r="P78">
            <v>32340</v>
          </cell>
          <cell r="Q78">
            <v>90552</v>
          </cell>
          <cell r="R78">
            <v>19404</v>
          </cell>
          <cell r="S78">
            <v>32340</v>
          </cell>
          <cell r="T78">
            <v>48888</v>
          </cell>
          <cell r="U78">
            <v>100632</v>
          </cell>
          <cell r="V78">
            <v>20952</v>
          </cell>
          <cell r="W78">
            <v>41904</v>
          </cell>
          <cell r="X78">
            <v>34920</v>
          </cell>
          <cell r="Y78">
            <v>97776</v>
          </cell>
          <cell r="Z78">
            <v>27936</v>
          </cell>
          <cell r="AA78">
            <v>41904</v>
          </cell>
          <cell r="AB78">
            <v>41904</v>
          </cell>
          <cell r="AC78">
            <v>111744</v>
          </cell>
          <cell r="AD78">
            <v>400704</v>
          </cell>
          <cell r="AE78">
            <v>27936</v>
          </cell>
          <cell r="AF78">
            <v>31428</v>
          </cell>
          <cell r="AG78">
            <v>38412</v>
          </cell>
          <cell r="AH78">
            <v>97776</v>
          </cell>
          <cell r="AI78">
            <v>52380</v>
          </cell>
          <cell r="AJ78">
            <v>57528</v>
          </cell>
          <cell r="AK78">
            <v>56520</v>
          </cell>
          <cell r="AL78">
            <v>166428</v>
          </cell>
          <cell r="AM78">
            <v>56520</v>
          </cell>
          <cell r="AN78">
            <v>67824</v>
          </cell>
          <cell r="AO78">
            <v>60288</v>
          </cell>
          <cell r="AP78">
            <v>184632</v>
          </cell>
          <cell r="AQ78">
            <v>69744</v>
          </cell>
          <cell r="AR78">
            <v>0</v>
          </cell>
          <cell r="AS78">
            <v>0</v>
          </cell>
          <cell r="AT78">
            <v>69744</v>
          </cell>
          <cell r="AU78">
            <v>518580</v>
          </cell>
          <cell r="AV78">
            <v>1246564.8</v>
          </cell>
        </row>
        <row r="79">
          <cell r="A79" t="str">
            <v>PRESCRIPTION SUPPLY</v>
          </cell>
          <cell r="B79">
            <v>6144.6</v>
          </cell>
          <cell r="C79">
            <v>0</v>
          </cell>
          <cell r="D79">
            <v>6144.6</v>
          </cell>
          <cell r="E79">
            <v>0</v>
          </cell>
          <cell r="F79">
            <v>0</v>
          </cell>
          <cell r="G79">
            <v>6468</v>
          </cell>
          <cell r="H79">
            <v>6468</v>
          </cell>
          <cell r="I79">
            <v>0</v>
          </cell>
          <cell r="J79">
            <v>0</v>
          </cell>
          <cell r="K79">
            <v>6468</v>
          </cell>
          <cell r="L79">
            <v>6468</v>
          </cell>
          <cell r="M79">
            <v>19080.599999999999</v>
          </cell>
          <cell r="N79">
            <v>0</v>
          </cell>
          <cell r="O79">
            <v>0</v>
          </cell>
          <cell r="P79">
            <v>6468</v>
          </cell>
          <cell r="Q79">
            <v>6468</v>
          </cell>
          <cell r="R79">
            <v>0</v>
          </cell>
          <cell r="S79">
            <v>0</v>
          </cell>
          <cell r="T79">
            <v>6984</v>
          </cell>
          <cell r="U79">
            <v>6984</v>
          </cell>
          <cell r="V79">
            <v>6984</v>
          </cell>
          <cell r="W79">
            <v>0</v>
          </cell>
          <cell r="X79">
            <v>6984</v>
          </cell>
          <cell r="Y79">
            <v>13968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27420</v>
          </cell>
          <cell r="AE79">
            <v>10476</v>
          </cell>
          <cell r="AF79">
            <v>3492</v>
          </cell>
          <cell r="AG79">
            <v>0</v>
          </cell>
          <cell r="AH79">
            <v>13968</v>
          </cell>
          <cell r="AI79">
            <v>0</v>
          </cell>
          <cell r="AJ79">
            <v>0</v>
          </cell>
          <cell r="AK79">
            <v>3768</v>
          </cell>
          <cell r="AL79">
            <v>3768</v>
          </cell>
          <cell r="AM79">
            <v>0</v>
          </cell>
          <cell r="AN79">
            <v>0</v>
          </cell>
          <cell r="AO79">
            <v>7536</v>
          </cell>
          <cell r="AP79">
            <v>7536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25272</v>
          </cell>
          <cell r="AV79">
            <v>71772.600000000006</v>
          </cell>
        </row>
        <row r="80">
          <cell r="A80" t="str">
            <v>ROCHESTER DRUG</v>
          </cell>
          <cell r="B80">
            <v>122892</v>
          </cell>
          <cell r="C80">
            <v>0</v>
          </cell>
          <cell r="D80">
            <v>122892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122892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6468</v>
          </cell>
          <cell r="S80">
            <v>6468</v>
          </cell>
          <cell r="T80">
            <v>6984</v>
          </cell>
          <cell r="U80">
            <v>19920</v>
          </cell>
          <cell r="V80">
            <v>13968</v>
          </cell>
          <cell r="W80">
            <v>20952</v>
          </cell>
          <cell r="X80">
            <v>6984</v>
          </cell>
          <cell r="Y80">
            <v>41904</v>
          </cell>
          <cell r="Z80">
            <v>20952</v>
          </cell>
          <cell r="AA80">
            <v>13968</v>
          </cell>
          <cell r="AB80">
            <v>13968</v>
          </cell>
          <cell r="AC80">
            <v>48888</v>
          </cell>
          <cell r="AD80">
            <v>110712</v>
          </cell>
          <cell r="AE80">
            <v>17460</v>
          </cell>
          <cell r="AF80">
            <v>0</v>
          </cell>
          <cell r="AG80">
            <v>6984</v>
          </cell>
          <cell r="AH80">
            <v>24444</v>
          </cell>
          <cell r="AI80">
            <v>17460</v>
          </cell>
          <cell r="AJ80">
            <v>17736</v>
          </cell>
          <cell r="AK80">
            <v>18840</v>
          </cell>
          <cell r="AL80">
            <v>54036</v>
          </cell>
          <cell r="AM80">
            <v>15072</v>
          </cell>
          <cell r="AN80">
            <v>22608</v>
          </cell>
          <cell r="AO80">
            <v>18840</v>
          </cell>
          <cell r="AP80">
            <v>56520</v>
          </cell>
          <cell r="AQ80">
            <v>24504</v>
          </cell>
          <cell r="AR80">
            <v>0</v>
          </cell>
          <cell r="AS80">
            <v>0</v>
          </cell>
          <cell r="AT80">
            <v>24504</v>
          </cell>
          <cell r="AU80">
            <v>159504</v>
          </cell>
          <cell r="AV80">
            <v>393108</v>
          </cell>
        </row>
        <row r="81">
          <cell r="A81" t="str">
            <v>SMITH DRUG</v>
          </cell>
          <cell r="B81">
            <v>122892</v>
          </cell>
          <cell r="C81">
            <v>0</v>
          </cell>
          <cell r="D81">
            <v>122892</v>
          </cell>
          <cell r="E81">
            <v>58212</v>
          </cell>
          <cell r="F81">
            <v>77616</v>
          </cell>
          <cell r="G81">
            <v>71148</v>
          </cell>
          <cell r="H81">
            <v>206976</v>
          </cell>
          <cell r="I81">
            <v>51744</v>
          </cell>
          <cell r="J81">
            <v>77616</v>
          </cell>
          <cell r="K81">
            <v>103488</v>
          </cell>
          <cell r="L81">
            <v>232848</v>
          </cell>
          <cell r="M81">
            <v>562716</v>
          </cell>
          <cell r="N81">
            <v>45276</v>
          </cell>
          <cell r="O81">
            <v>45276</v>
          </cell>
          <cell r="P81">
            <v>84084</v>
          </cell>
          <cell r="Q81">
            <v>174636</v>
          </cell>
          <cell r="R81">
            <v>64680</v>
          </cell>
          <cell r="S81">
            <v>58212</v>
          </cell>
          <cell r="T81">
            <v>97776</v>
          </cell>
          <cell r="U81">
            <v>220668</v>
          </cell>
          <cell r="V81">
            <v>76824</v>
          </cell>
          <cell r="W81">
            <v>104760</v>
          </cell>
          <cell r="X81">
            <v>69840</v>
          </cell>
          <cell r="Y81">
            <v>251424</v>
          </cell>
          <cell r="Z81">
            <v>76824</v>
          </cell>
          <cell r="AA81">
            <v>83808</v>
          </cell>
          <cell r="AB81">
            <v>69840</v>
          </cell>
          <cell r="AC81">
            <v>230472</v>
          </cell>
          <cell r="AD81">
            <v>877200</v>
          </cell>
          <cell r="AE81">
            <v>69840</v>
          </cell>
          <cell r="AF81">
            <v>45396</v>
          </cell>
          <cell r="AG81">
            <v>94284</v>
          </cell>
          <cell r="AH81">
            <v>209520</v>
          </cell>
          <cell r="AI81">
            <v>83808</v>
          </cell>
          <cell r="AJ81">
            <v>92724</v>
          </cell>
          <cell r="AK81">
            <v>120576</v>
          </cell>
          <cell r="AL81">
            <v>297108</v>
          </cell>
          <cell r="AM81">
            <v>90432</v>
          </cell>
          <cell r="AN81">
            <v>109272</v>
          </cell>
          <cell r="AO81">
            <v>94200</v>
          </cell>
          <cell r="AP81">
            <v>293904</v>
          </cell>
          <cell r="AQ81">
            <v>93300</v>
          </cell>
          <cell r="AR81">
            <v>0</v>
          </cell>
          <cell r="AS81">
            <v>0</v>
          </cell>
          <cell r="AT81">
            <v>93300</v>
          </cell>
          <cell r="AU81">
            <v>893832</v>
          </cell>
          <cell r="AV81">
            <v>2333748</v>
          </cell>
        </row>
        <row r="82">
          <cell r="A82" t="str">
            <v>VALLEY WHOLESALE</v>
          </cell>
          <cell r="B82">
            <v>6144.6</v>
          </cell>
          <cell r="C82">
            <v>0</v>
          </cell>
          <cell r="D82">
            <v>6144.6</v>
          </cell>
          <cell r="E82">
            <v>0</v>
          </cell>
          <cell r="F82">
            <v>6468</v>
          </cell>
          <cell r="G82">
            <v>0</v>
          </cell>
          <cell r="H82">
            <v>6468</v>
          </cell>
          <cell r="I82">
            <v>0</v>
          </cell>
          <cell r="J82">
            <v>6468</v>
          </cell>
          <cell r="K82">
            <v>0</v>
          </cell>
          <cell r="L82">
            <v>6468</v>
          </cell>
          <cell r="M82">
            <v>19080.599999999999</v>
          </cell>
          <cell r="N82">
            <v>0</v>
          </cell>
          <cell r="O82">
            <v>6468</v>
          </cell>
          <cell r="P82">
            <v>0</v>
          </cell>
          <cell r="Q82">
            <v>6468</v>
          </cell>
          <cell r="R82">
            <v>6468</v>
          </cell>
          <cell r="S82">
            <v>0</v>
          </cell>
          <cell r="T82">
            <v>0</v>
          </cell>
          <cell r="U82">
            <v>6468</v>
          </cell>
          <cell r="V82">
            <v>6984</v>
          </cell>
          <cell r="W82">
            <v>0</v>
          </cell>
          <cell r="X82">
            <v>0</v>
          </cell>
          <cell r="Y82">
            <v>6984</v>
          </cell>
          <cell r="Z82">
            <v>0</v>
          </cell>
          <cell r="AA82">
            <v>6984</v>
          </cell>
          <cell r="AB82">
            <v>0</v>
          </cell>
          <cell r="AC82">
            <v>6984</v>
          </cell>
          <cell r="AD82">
            <v>26904</v>
          </cell>
          <cell r="AE82">
            <v>3492</v>
          </cell>
          <cell r="AF82">
            <v>3492</v>
          </cell>
          <cell r="AG82">
            <v>0</v>
          </cell>
          <cell r="AH82">
            <v>6984</v>
          </cell>
          <cell r="AI82">
            <v>3492</v>
          </cell>
          <cell r="AJ82">
            <v>3492</v>
          </cell>
          <cell r="AK82">
            <v>3768</v>
          </cell>
          <cell r="AL82">
            <v>10752</v>
          </cell>
          <cell r="AM82">
            <v>3768</v>
          </cell>
          <cell r="AN82">
            <v>3768</v>
          </cell>
          <cell r="AO82">
            <v>3768</v>
          </cell>
          <cell r="AP82">
            <v>11304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29040</v>
          </cell>
          <cell r="AV82">
            <v>75024.600000000006</v>
          </cell>
        </row>
        <row r="83">
          <cell r="A83" t="str">
            <v>VALUE DRUG</v>
          </cell>
          <cell r="B83">
            <v>6144.6</v>
          </cell>
          <cell r="C83">
            <v>6468</v>
          </cell>
          <cell r="D83">
            <v>12612.6</v>
          </cell>
          <cell r="E83">
            <v>12936</v>
          </cell>
          <cell r="F83">
            <v>12936</v>
          </cell>
          <cell r="G83">
            <v>12936</v>
          </cell>
          <cell r="H83">
            <v>38808</v>
          </cell>
          <cell r="I83">
            <v>19404</v>
          </cell>
          <cell r="J83">
            <v>6468</v>
          </cell>
          <cell r="K83">
            <v>12936</v>
          </cell>
          <cell r="L83">
            <v>38808</v>
          </cell>
          <cell r="M83">
            <v>90228.6</v>
          </cell>
          <cell r="N83">
            <v>12936</v>
          </cell>
          <cell r="O83">
            <v>12936</v>
          </cell>
          <cell r="P83">
            <v>25872</v>
          </cell>
          <cell r="Q83">
            <v>51744</v>
          </cell>
          <cell r="R83">
            <v>6468</v>
          </cell>
          <cell r="S83">
            <v>12936</v>
          </cell>
          <cell r="T83">
            <v>34920</v>
          </cell>
          <cell r="U83">
            <v>54324</v>
          </cell>
          <cell r="V83">
            <v>13968</v>
          </cell>
          <cell r="W83">
            <v>20952</v>
          </cell>
          <cell r="X83">
            <v>6984</v>
          </cell>
          <cell r="Y83">
            <v>41904</v>
          </cell>
          <cell r="Z83">
            <v>20952</v>
          </cell>
          <cell r="AA83">
            <v>20952</v>
          </cell>
          <cell r="AB83">
            <v>20952</v>
          </cell>
          <cell r="AC83">
            <v>62856</v>
          </cell>
          <cell r="AD83">
            <v>210828</v>
          </cell>
          <cell r="AE83">
            <v>10476</v>
          </cell>
          <cell r="AF83">
            <v>6984</v>
          </cell>
          <cell r="AG83">
            <v>27936</v>
          </cell>
          <cell r="AH83">
            <v>45396</v>
          </cell>
          <cell r="AI83">
            <v>13968</v>
          </cell>
          <cell r="AJ83">
            <v>31704</v>
          </cell>
          <cell r="AK83">
            <v>18840</v>
          </cell>
          <cell r="AL83">
            <v>64512</v>
          </cell>
          <cell r="AM83">
            <v>26376</v>
          </cell>
          <cell r="AN83">
            <v>22608</v>
          </cell>
          <cell r="AO83">
            <v>15072</v>
          </cell>
          <cell r="AP83">
            <v>64056</v>
          </cell>
          <cell r="AQ83">
            <v>34860</v>
          </cell>
          <cell r="AR83">
            <v>0</v>
          </cell>
          <cell r="AS83">
            <v>0</v>
          </cell>
          <cell r="AT83">
            <v>34860</v>
          </cell>
          <cell r="AU83">
            <v>208824</v>
          </cell>
          <cell r="AV83">
            <v>509880.6</v>
          </cell>
        </row>
        <row r="84">
          <cell r="A84" t="str">
            <v>Nuvigil 150MG Total</v>
          </cell>
          <cell r="B84">
            <v>19552117.200000007</v>
          </cell>
          <cell r="C84">
            <v>5963496</v>
          </cell>
          <cell r="D84">
            <v>25515613.200000007</v>
          </cell>
          <cell r="E84">
            <v>2593668</v>
          </cell>
          <cell r="F84">
            <v>1293600</v>
          </cell>
          <cell r="G84">
            <v>7671048</v>
          </cell>
          <cell r="H84">
            <v>11558316</v>
          </cell>
          <cell r="I84">
            <v>8175552</v>
          </cell>
          <cell r="J84">
            <v>7994448</v>
          </cell>
          <cell r="K84">
            <v>8227296</v>
          </cell>
          <cell r="L84">
            <v>24397296</v>
          </cell>
          <cell r="M84">
            <v>61471225.200000003</v>
          </cell>
          <cell r="N84">
            <v>6403320</v>
          </cell>
          <cell r="O84">
            <v>7179480</v>
          </cell>
          <cell r="P84">
            <v>9533832</v>
          </cell>
          <cell r="Q84">
            <v>23116632</v>
          </cell>
          <cell r="R84">
            <v>7502880</v>
          </cell>
          <cell r="S84">
            <v>8608908</v>
          </cell>
          <cell r="T84">
            <v>12109740</v>
          </cell>
          <cell r="U84">
            <v>28221528</v>
          </cell>
          <cell r="V84">
            <v>9630936</v>
          </cell>
          <cell r="W84">
            <v>13444200</v>
          </cell>
          <cell r="X84">
            <v>9309672</v>
          </cell>
          <cell r="Y84">
            <v>32384808</v>
          </cell>
          <cell r="Z84">
            <v>10615680</v>
          </cell>
          <cell r="AA84">
            <v>12550248</v>
          </cell>
          <cell r="AB84">
            <v>10315368</v>
          </cell>
          <cell r="AC84">
            <v>33481296</v>
          </cell>
          <cell r="AD84">
            <v>117204264</v>
          </cell>
          <cell r="AE84">
            <v>8248104</v>
          </cell>
          <cell r="AF84">
            <v>8202708</v>
          </cell>
          <cell r="AG84">
            <v>13929588</v>
          </cell>
          <cell r="AH84">
            <v>30380400</v>
          </cell>
          <cell r="AI84">
            <v>9285228</v>
          </cell>
          <cell r="AJ84">
            <v>12102912</v>
          </cell>
          <cell r="AK84">
            <v>12310056</v>
          </cell>
          <cell r="AL84">
            <v>33698196</v>
          </cell>
          <cell r="AM84">
            <v>12148032</v>
          </cell>
          <cell r="AN84">
            <v>15373440</v>
          </cell>
          <cell r="AO84">
            <v>11865432</v>
          </cell>
          <cell r="AP84">
            <v>39386904</v>
          </cell>
          <cell r="AQ84">
            <v>15606132</v>
          </cell>
          <cell r="AR84">
            <v>0</v>
          </cell>
          <cell r="AS84">
            <v>0</v>
          </cell>
          <cell r="AT84">
            <v>15606132</v>
          </cell>
          <cell r="AU84">
            <v>119071632</v>
          </cell>
          <cell r="AV84">
            <v>297747121.20000011</v>
          </cell>
        </row>
        <row r="91">
          <cell r="A91" t="str">
            <v>ABC</v>
          </cell>
          <cell r="B91">
            <v>307230</v>
          </cell>
          <cell r="C91">
            <v>148764</v>
          </cell>
          <cell r="D91">
            <v>455994</v>
          </cell>
          <cell r="E91">
            <v>413952</v>
          </cell>
          <cell r="F91">
            <v>776160</v>
          </cell>
          <cell r="G91">
            <v>711480</v>
          </cell>
          <cell r="H91">
            <v>1901592</v>
          </cell>
          <cell r="I91">
            <v>892584</v>
          </cell>
          <cell r="J91">
            <v>1332408</v>
          </cell>
          <cell r="K91">
            <v>1183644</v>
          </cell>
          <cell r="L91">
            <v>3408636</v>
          </cell>
          <cell r="M91">
            <v>5766222</v>
          </cell>
          <cell r="N91">
            <v>937860</v>
          </cell>
          <cell r="O91">
            <v>976668</v>
          </cell>
          <cell r="P91">
            <v>1752828</v>
          </cell>
          <cell r="Q91">
            <v>3667356</v>
          </cell>
          <cell r="R91">
            <v>1422960</v>
          </cell>
          <cell r="S91">
            <v>1261260</v>
          </cell>
          <cell r="T91">
            <v>2109168</v>
          </cell>
          <cell r="U91">
            <v>4793388</v>
          </cell>
          <cell r="V91">
            <v>1250136</v>
          </cell>
          <cell r="W91">
            <v>2486304</v>
          </cell>
          <cell r="X91">
            <v>1662192</v>
          </cell>
          <cell r="Y91">
            <v>5398632</v>
          </cell>
          <cell r="Z91">
            <v>2297736</v>
          </cell>
          <cell r="AA91">
            <v>2556144</v>
          </cell>
          <cell r="AB91">
            <v>2276784</v>
          </cell>
          <cell r="AC91">
            <v>7130664</v>
          </cell>
          <cell r="AD91">
            <v>20990040</v>
          </cell>
          <cell r="AE91">
            <v>1889172</v>
          </cell>
          <cell r="AF91">
            <v>2545668</v>
          </cell>
          <cell r="AG91">
            <v>2025360</v>
          </cell>
          <cell r="AH91">
            <v>6460200</v>
          </cell>
          <cell r="AI91">
            <v>2437416</v>
          </cell>
          <cell r="AJ91">
            <v>2644152</v>
          </cell>
          <cell r="AK91">
            <v>3647424</v>
          </cell>
          <cell r="AL91">
            <v>8728992</v>
          </cell>
          <cell r="AM91">
            <v>2690352</v>
          </cell>
          <cell r="AN91">
            <v>3590904</v>
          </cell>
          <cell r="AO91">
            <v>2795856</v>
          </cell>
          <cell r="AP91">
            <v>9077112</v>
          </cell>
          <cell r="AQ91">
            <v>3639228</v>
          </cell>
          <cell r="AR91">
            <v>0</v>
          </cell>
          <cell r="AS91">
            <v>0</v>
          </cell>
          <cell r="AT91">
            <v>3639228</v>
          </cell>
          <cell r="AU91">
            <v>27905532</v>
          </cell>
          <cell r="AV91">
            <v>54661794</v>
          </cell>
        </row>
        <row r="92">
          <cell r="A92" t="str">
            <v>ANDA</v>
          </cell>
          <cell r="R92">
            <v>0</v>
          </cell>
          <cell r="S92">
            <v>0</v>
          </cell>
          <cell r="T92">
            <v>13968</v>
          </cell>
          <cell r="U92">
            <v>13968</v>
          </cell>
          <cell r="V92">
            <v>0</v>
          </cell>
          <cell r="W92">
            <v>6984</v>
          </cell>
          <cell r="X92">
            <v>0</v>
          </cell>
          <cell r="Y92">
            <v>6984</v>
          </cell>
          <cell r="Z92">
            <v>6984</v>
          </cell>
          <cell r="AA92">
            <v>13968</v>
          </cell>
          <cell r="AB92">
            <v>0</v>
          </cell>
          <cell r="AC92">
            <v>20952</v>
          </cell>
          <cell r="AD92">
            <v>41904</v>
          </cell>
          <cell r="AE92">
            <v>6984</v>
          </cell>
          <cell r="AF92">
            <v>3492</v>
          </cell>
          <cell r="AG92">
            <v>10476</v>
          </cell>
          <cell r="AH92">
            <v>20952</v>
          </cell>
          <cell r="AI92">
            <v>10476</v>
          </cell>
          <cell r="AJ92">
            <v>14520</v>
          </cell>
          <cell r="AK92">
            <v>7536</v>
          </cell>
          <cell r="AL92">
            <v>32532</v>
          </cell>
          <cell r="AM92">
            <v>18840</v>
          </cell>
          <cell r="AN92">
            <v>18840</v>
          </cell>
          <cell r="AO92">
            <v>15072</v>
          </cell>
          <cell r="AP92">
            <v>52752</v>
          </cell>
          <cell r="AQ92">
            <v>13200</v>
          </cell>
          <cell r="AR92">
            <v>0</v>
          </cell>
          <cell r="AS92">
            <v>0</v>
          </cell>
          <cell r="AT92">
            <v>13200</v>
          </cell>
          <cell r="AU92">
            <v>119436</v>
          </cell>
          <cell r="AV92">
            <v>161340</v>
          </cell>
        </row>
        <row r="93">
          <cell r="A93" t="str">
            <v>BURLINGTON DRUG</v>
          </cell>
          <cell r="B93">
            <v>0</v>
          </cell>
          <cell r="C93">
            <v>6468</v>
          </cell>
          <cell r="D93">
            <v>6468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6468</v>
          </cell>
          <cell r="K93">
            <v>0</v>
          </cell>
          <cell r="L93">
            <v>6468</v>
          </cell>
          <cell r="M93">
            <v>12936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6468</v>
          </cell>
          <cell r="S93">
            <v>0</v>
          </cell>
          <cell r="T93">
            <v>6984</v>
          </cell>
          <cell r="U93">
            <v>13452</v>
          </cell>
          <cell r="V93">
            <v>0</v>
          </cell>
          <cell r="W93">
            <v>6984</v>
          </cell>
          <cell r="X93">
            <v>6984</v>
          </cell>
          <cell r="Y93">
            <v>13968</v>
          </cell>
          <cell r="Z93">
            <v>0</v>
          </cell>
          <cell r="AA93">
            <v>6984</v>
          </cell>
          <cell r="AB93">
            <v>0</v>
          </cell>
          <cell r="AC93">
            <v>6984</v>
          </cell>
          <cell r="AD93">
            <v>34404</v>
          </cell>
          <cell r="AE93">
            <v>6984</v>
          </cell>
          <cell r="AF93">
            <v>0</v>
          </cell>
          <cell r="AG93">
            <v>0</v>
          </cell>
          <cell r="AH93">
            <v>6984</v>
          </cell>
          <cell r="AI93">
            <v>3492</v>
          </cell>
          <cell r="AJ93">
            <v>3492</v>
          </cell>
          <cell r="AK93">
            <v>3768</v>
          </cell>
          <cell r="AL93">
            <v>10752</v>
          </cell>
          <cell r="AM93">
            <v>3768</v>
          </cell>
          <cell r="AN93">
            <v>11304</v>
          </cell>
          <cell r="AO93">
            <v>0</v>
          </cell>
          <cell r="AP93">
            <v>15072</v>
          </cell>
          <cell r="AQ93">
            <v>3768</v>
          </cell>
          <cell r="AR93">
            <v>0</v>
          </cell>
          <cell r="AS93">
            <v>0</v>
          </cell>
          <cell r="AT93">
            <v>3768</v>
          </cell>
          <cell r="AU93">
            <v>36576</v>
          </cell>
          <cell r="AV93">
            <v>83916</v>
          </cell>
        </row>
        <row r="94">
          <cell r="A94" t="str">
            <v xml:space="preserve">CAPITAL WHOLESALE 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</row>
        <row r="95">
          <cell r="A95" t="str">
            <v>CARDINAL</v>
          </cell>
          <cell r="B95">
            <v>430122</v>
          </cell>
          <cell r="C95">
            <v>1655808</v>
          </cell>
          <cell r="D95">
            <v>2085930</v>
          </cell>
          <cell r="E95">
            <v>1526448</v>
          </cell>
          <cell r="F95">
            <v>2147376</v>
          </cell>
          <cell r="G95">
            <v>2690688</v>
          </cell>
          <cell r="H95">
            <v>6364512</v>
          </cell>
          <cell r="I95">
            <v>2638944</v>
          </cell>
          <cell r="J95">
            <v>3078768</v>
          </cell>
          <cell r="K95">
            <v>4191264</v>
          </cell>
          <cell r="L95">
            <v>9908976</v>
          </cell>
          <cell r="M95">
            <v>18359418</v>
          </cell>
          <cell r="N95">
            <v>2742432</v>
          </cell>
          <cell r="O95">
            <v>2871792</v>
          </cell>
          <cell r="P95">
            <v>3803184</v>
          </cell>
          <cell r="Q95">
            <v>9417408</v>
          </cell>
          <cell r="R95">
            <v>3492720</v>
          </cell>
          <cell r="S95">
            <v>4372368</v>
          </cell>
          <cell r="T95">
            <v>4777056</v>
          </cell>
          <cell r="U95">
            <v>12642144</v>
          </cell>
          <cell r="V95">
            <v>4413888</v>
          </cell>
          <cell r="W95">
            <v>6285600</v>
          </cell>
          <cell r="X95">
            <v>4665312</v>
          </cell>
          <cell r="Y95">
            <v>15364800</v>
          </cell>
          <cell r="Z95">
            <v>4553568</v>
          </cell>
          <cell r="AA95">
            <v>6425280</v>
          </cell>
          <cell r="AB95">
            <v>5475456</v>
          </cell>
          <cell r="AC95">
            <v>16454304</v>
          </cell>
          <cell r="AD95">
            <v>53878656</v>
          </cell>
          <cell r="AE95">
            <v>3366288</v>
          </cell>
          <cell r="AF95">
            <v>4019292</v>
          </cell>
          <cell r="AG95">
            <v>6711624</v>
          </cell>
          <cell r="AH95">
            <v>14097204</v>
          </cell>
          <cell r="AI95">
            <v>4944672</v>
          </cell>
          <cell r="AJ95">
            <v>6643824</v>
          </cell>
          <cell r="AK95">
            <v>5832864</v>
          </cell>
          <cell r="AL95">
            <v>17421360</v>
          </cell>
          <cell r="AM95">
            <v>6405600</v>
          </cell>
          <cell r="AN95">
            <v>8229312</v>
          </cell>
          <cell r="AO95">
            <v>6028800</v>
          </cell>
          <cell r="AP95">
            <v>20663712</v>
          </cell>
          <cell r="AQ95">
            <v>8051520</v>
          </cell>
          <cell r="AR95">
            <v>0</v>
          </cell>
          <cell r="AS95">
            <v>0</v>
          </cell>
          <cell r="AT95">
            <v>8051520</v>
          </cell>
          <cell r="AU95">
            <v>60233796</v>
          </cell>
          <cell r="AV95">
            <v>132471870</v>
          </cell>
        </row>
        <row r="96">
          <cell r="A96" t="str">
            <v>DAKOTA</v>
          </cell>
          <cell r="B96">
            <v>0</v>
          </cell>
          <cell r="C96">
            <v>6468</v>
          </cell>
          <cell r="D96">
            <v>6468</v>
          </cell>
          <cell r="E96">
            <v>0</v>
          </cell>
          <cell r="F96">
            <v>6468</v>
          </cell>
          <cell r="G96">
            <v>6468</v>
          </cell>
          <cell r="H96">
            <v>12936</v>
          </cell>
          <cell r="I96">
            <v>0</v>
          </cell>
          <cell r="J96">
            <v>12936</v>
          </cell>
          <cell r="K96">
            <v>6468</v>
          </cell>
          <cell r="L96">
            <v>19404</v>
          </cell>
          <cell r="M96">
            <v>38808</v>
          </cell>
          <cell r="N96">
            <v>6468</v>
          </cell>
          <cell r="O96">
            <v>12936</v>
          </cell>
          <cell r="P96">
            <v>0</v>
          </cell>
          <cell r="Q96">
            <v>19404</v>
          </cell>
          <cell r="R96">
            <v>6468</v>
          </cell>
          <cell r="S96">
            <v>12936</v>
          </cell>
          <cell r="T96">
            <v>0</v>
          </cell>
          <cell r="U96">
            <v>19404</v>
          </cell>
          <cell r="V96">
            <v>27936</v>
          </cell>
          <cell r="W96">
            <v>6984</v>
          </cell>
          <cell r="X96">
            <v>13968</v>
          </cell>
          <cell r="Y96">
            <v>48888</v>
          </cell>
          <cell r="Z96">
            <v>6984</v>
          </cell>
          <cell r="AA96">
            <v>13968</v>
          </cell>
          <cell r="AB96">
            <v>6984</v>
          </cell>
          <cell r="AC96">
            <v>27936</v>
          </cell>
          <cell r="AD96">
            <v>115632</v>
          </cell>
          <cell r="AE96">
            <v>6984</v>
          </cell>
          <cell r="AF96">
            <v>3492</v>
          </cell>
          <cell r="AG96">
            <v>13968</v>
          </cell>
          <cell r="AH96">
            <v>24444</v>
          </cell>
          <cell r="AI96">
            <v>10476</v>
          </cell>
          <cell r="AJ96">
            <v>14520</v>
          </cell>
          <cell r="AK96">
            <v>18840</v>
          </cell>
          <cell r="AL96">
            <v>43836</v>
          </cell>
          <cell r="AM96">
            <v>18840</v>
          </cell>
          <cell r="AN96">
            <v>11304</v>
          </cell>
          <cell r="AO96">
            <v>3768</v>
          </cell>
          <cell r="AP96">
            <v>33912</v>
          </cell>
          <cell r="AQ96">
            <v>25452</v>
          </cell>
          <cell r="AR96">
            <v>0</v>
          </cell>
          <cell r="AS96">
            <v>0</v>
          </cell>
          <cell r="AT96">
            <v>25452</v>
          </cell>
          <cell r="AU96">
            <v>127644</v>
          </cell>
          <cell r="AV96">
            <v>282084</v>
          </cell>
        </row>
        <row r="97">
          <cell r="A97" t="str">
            <v>DIK Drug</v>
          </cell>
          <cell r="B97">
            <v>0</v>
          </cell>
          <cell r="C97">
            <v>6468</v>
          </cell>
          <cell r="D97">
            <v>6468</v>
          </cell>
          <cell r="E97">
            <v>0</v>
          </cell>
          <cell r="F97">
            <v>0</v>
          </cell>
          <cell r="G97">
            <v>6468</v>
          </cell>
          <cell r="H97">
            <v>6468</v>
          </cell>
          <cell r="I97">
            <v>0</v>
          </cell>
          <cell r="J97">
            <v>6468</v>
          </cell>
          <cell r="K97">
            <v>6468</v>
          </cell>
          <cell r="L97">
            <v>12936</v>
          </cell>
          <cell r="M97">
            <v>25872</v>
          </cell>
          <cell r="N97">
            <v>0</v>
          </cell>
          <cell r="O97">
            <v>6468</v>
          </cell>
          <cell r="P97">
            <v>0</v>
          </cell>
          <cell r="Q97">
            <v>6468</v>
          </cell>
          <cell r="R97">
            <v>6468</v>
          </cell>
          <cell r="S97">
            <v>6468</v>
          </cell>
          <cell r="T97">
            <v>0</v>
          </cell>
          <cell r="U97">
            <v>12936</v>
          </cell>
          <cell r="V97">
            <v>6984</v>
          </cell>
          <cell r="W97">
            <v>13968</v>
          </cell>
          <cell r="X97">
            <v>6984</v>
          </cell>
          <cell r="Y97">
            <v>27936</v>
          </cell>
          <cell r="Z97">
            <v>6984</v>
          </cell>
          <cell r="AA97">
            <v>6984</v>
          </cell>
          <cell r="AB97">
            <v>6984</v>
          </cell>
          <cell r="AC97">
            <v>20952</v>
          </cell>
          <cell r="AD97">
            <v>68292</v>
          </cell>
          <cell r="AE97">
            <v>6984</v>
          </cell>
          <cell r="AF97">
            <v>0</v>
          </cell>
          <cell r="AG97">
            <v>3492</v>
          </cell>
          <cell r="AH97">
            <v>10476</v>
          </cell>
          <cell r="AI97">
            <v>6984</v>
          </cell>
          <cell r="AJ97">
            <v>7260</v>
          </cell>
          <cell r="AK97">
            <v>11304</v>
          </cell>
          <cell r="AL97">
            <v>25548</v>
          </cell>
          <cell r="AM97">
            <v>15072</v>
          </cell>
          <cell r="AN97">
            <v>11304</v>
          </cell>
          <cell r="AO97">
            <v>11304</v>
          </cell>
          <cell r="AP97">
            <v>37680</v>
          </cell>
          <cell r="AQ97">
            <v>13200</v>
          </cell>
          <cell r="AR97">
            <v>0</v>
          </cell>
          <cell r="AS97">
            <v>0</v>
          </cell>
          <cell r="AT97">
            <v>13200</v>
          </cell>
          <cell r="AU97">
            <v>86904</v>
          </cell>
          <cell r="AV97">
            <v>181068</v>
          </cell>
        </row>
        <row r="98">
          <cell r="A98" t="str">
            <v>FRANK KERR</v>
          </cell>
          <cell r="B98">
            <v>6144.6</v>
          </cell>
          <cell r="C98">
            <v>12936</v>
          </cell>
          <cell r="D98">
            <v>19080.599999999999</v>
          </cell>
          <cell r="E98">
            <v>19404</v>
          </cell>
          <cell r="F98">
            <v>19404</v>
          </cell>
          <cell r="G98">
            <v>12936</v>
          </cell>
          <cell r="H98">
            <v>51744</v>
          </cell>
          <cell r="I98">
            <v>25872</v>
          </cell>
          <cell r="J98">
            <v>25872</v>
          </cell>
          <cell r="K98">
            <v>32340</v>
          </cell>
          <cell r="L98">
            <v>84084</v>
          </cell>
          <cell r="M98">
            <v>154908.6</v>
          </cell>
          <cell r="N98">
            <v>19404</v>
          </cell>
          <cell r="O98">
            <v>32340</v>
          </cell>
          <cell r="P98">
            <v>25872</v>
          </cell>
          <cell r="Q98">
            <v>77616</v>
          </cell>
          <cell r="R98">
            <v>6468</v>
          </cell>
          <cell r="S98">
            <v>38808</v>
          </cell>
          <cell r="T98">
            <v>34920</v>
          </cell>
          <cell r="U98">
            <v>80196</v>
          </cell>
          <cell r="V98">
            <v>41904</v>
          </cell>
          <cell r="W98">
            <v>20952</v>
          </cell>
          <cell r="X98">
            <v>48888</v>
          </cell>
          <cell r="Y98">
            <v>111744</v>
          </cell>
          <cell r="Z98">
            <v>27936</v>
          </cell>
          <cell r="AA98">
            <v>48888</v>
          </cell>
          <cell r="AB98">
            <v>34920</v>
          </cell>
          <cell r="AC98">
            <v>111744</v>
          </cell>
          <cell r="AD98">
            <v>381300</v>
          </cell>
          <cell r="AE98">
            <v>13968</v>
          </cell>
          <cell r="AF98">
            <v>3492</v>
          </cell>
          <cell r="AG98">
            <v>31428</v>
          </cell>
          <cell r="AH98">
            <v>48888</v>
          </cell>
          <cell r="AI98">
            <v>27936</v>
          </cell>
          <cell r="AJ98">
            <v>21228</v>
          </cell>
          <cell r="AK98">
            <v>48984</v>
          </cell>
          <cell r="AL98">
            <v>98148</v>
          </cell>
          <cell r="AM98">
            <v>45216</v>
          </cell>
          <cell r="AN98">
            <v>30144</v>
          </cell>
          <cell r="AO98">
            <v>33912</v>
          </cell>
          <cell r="AP98">
            <v>109272</v>
          </cell>
          <cell r="AQ98">
            <v>37680</v>
          </cell>
          <cell r="AR98">
            <v>0</v>
          </cell>
          <cell r="AS98">
            <v>0</v>
          </cell>
          <cell r="AT98">
            <v>37680</v>
          </cell>
          <cell r="AU98">
            <v>293988</v>
          </cell>
          <cell r="AV98">
            <v>830196.6</v>
          </cell>
        </row>
        <row r="99">
          <cell r="A99" t="str">
            <v>HARVARD</v>
          </cell>
          <cell r="B99">
            <v>0</v>
          </cell>
          <cell r="C99">
            <v>0</v>
          </cell>
          <cell r="D99">
            <v>0</v>
          </cell>
          <cell r="E99">
            <v>6468</v>
          </cell>
          <cell r="F99">
            <v>0</v>
          </cell>
          <cell r="G99">
            <v>0</v>
          </cell>
          <cell r="H99">
            <v>6468</v>
          </cell>
          <cell r="I99">
            <v>0</v>
          </cell>
          <cell r="J99">
            <v>6468</v>
          </cell>
          <cell r="K99">
            <v>6468</v>
          </cell>
          <cell r="L99">
            <v>12936</v>
          </cell>
          <cell r="M99">
            <v>19404</v>
          </cell>
          <cell r="N99">
            <v>6468</v>
          </cell>
          <cell r="O99">
            <v>0</v>
          </cell>
          <cell r="P99">
            <v>0</v>
          </cell>
          <cell r="Q99">
            <v>6468</v>
          </cell>
          <cell r="R99">
            <v>6468</v>
          </cell>
          <cell r="S99">
            <v>0</v>
          </cell>
          <cell r="T99">
            <v>6984</v>
          </cell>
          <cell r="U99">
            <v>13452</v>
          </cell>
          <cell r="V99">
            <v>0</v>
          </cell>
          <cell r="W99">
            <v>0</v>
          </cell>
          <cell r="X99">
            <v>6984</v>
          </cell>
          <cell r="Y99">
            <v>6984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26904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46308</v>
          </cell>
        </row>
        <row r="100">
          <cell r="A100" t="str">
            <v>HD SMITH</v>
          </cell>
          <cell r="B100">
            <v>43012.2</v>
          </cell>
          <cell r="C100">
            <v>6468</v>
          </cell>
          <cell r="D100">
            <v>49480.2</v>
          </cell>
          <cell r="E100">
            <v>38808</v>
          </cell>
          <cell r="F100">
            <v>25872</v>
          </cell>
          <cell r="G100">
            <v>64680</v>
          </cell>
          <cell r="H100">
            <v>129360</v>
          </cell>
          <cell r="I100">
            <v>32340</v>
          </cell>
          <cell r="J100">
            <v>64680</v>
          </cell>
          <cell r="K100">
            <v>84084</v>
          </cell>
          <cell r="L100">
            <v>181104</v>
          </cell>
          <cell r="M100">
            <v>359944.2</v>
          </cell>
          <cell r="N100">
            <v>58212</v>
          </cell>
          <cell r="O100">
            <v>58212</v>
          </cell>
          <cell r="P100">
            <v>84084</v>
          </cell>
          <cell r="Q100">
            <v>200508</v>
          </cell>
          <cell r="R100">
            <v>51744</v>
          </cell>
          <cell r="S100">
            <v>64680</v>
          </cell>
          <cell r="T100">
            <v>69840</v>
          </cell>
          <cell r="U100">
            <v>186264</v>
          </cell>
          <cell r="V100">
            <v>97776</v>
          </cell>
          <cell r="W100">
            <v>97776</v>
          </cell>
          <cell r="X100">
            <v>69840</v>
          </cell>
          <cell r="Y100">
            <v>265392</v>
          </cell>
          <cell r="Z100">
            <v>97776</v>
          </cell>
          <cell r="AA100">
            <v>97776</v>
          </cell>
          <cell r="AB100">
            <v>48888</v>
          </cell>
          <cell r="AC100">
            <v>244440</v>
          </cell>
          <cell r="AD100">
            <v>896604</v>
          </cell>
          <cell r="AE100">
            <v>66348</v>
          </cell>
          <cell r="AF100">
            <v>104760</v>
          </cell>
          <cell r="AG100">
            <v>87300</v>
          </cell>
          <cell r="AH100">
            <v>258408</v>
          </cell>
          <cell r="AI100">
            <v>80316</v>
          </cell>
          <cell r="AJ100">
            <v>77652</v>
          </cell>
          <cell r="AK100">
            <v>116808</v>
          </cell>
          <cell r="AL100">
            <v>274776</v>
          </cell>
          <cell r="AM100">
            <v>82896</v>
          </cell>
          <cell r="AN100">
            <v>120576</v>
          </cell>
          <cell r="AO100">
            <v>101736</v>
          </cell>
          <cell r="AP100">
            <v>305208</v>
          </cell>
          <cell r="AQ100">
            <v>131952</v>
          </cell>
          <cell r="AR100">
            <v>0</v>
          </cell>
          <cell r="AS100">
            <v>0</v>
          </cell>
          <cell r="AT100">
            <v>131952</v>
          </cell>
          <cell r="AU100">
            <v>970344</v>
          </cell>
          <cell r="AV100">
            <v>2226892.2000000002</v>
          </cell>
        </row>
        <row r="101">
          <cell r="A101" t="str">
            <v>KING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A102" t="str">
            <v>KINRAY</v>
          </cell>
          <cell r="B102">
            <v>6144.6</v>
          </cell>
          <cell r="C102">
            <v>19404</v>
          </cell>
          <cell r="D102">
            <v>25548.6</v>
          </cell>
          <cell r="E102">
            <v>45276</v>
          </cell>
          <cell r="F102">
            <v>38808</v>
          </cell>
          <cell r="G102">
            <v>32340</v>
          </cell>
          <cell r="H102">
            <v>116424</v>
          </cell>
          <cell r="I102">
            <v>51744</v>
          </cell>
          <cell r="J102">
            <v>64680</v>
          </cell>
          <cell r="K102">
            <v>51744</v>
          </cell>
          <cell r="L102">
            <v>168168</v>
          </cell>
          <cell r="M102">
            <v>310140.59999999998</v>
          </cell>
          <cell r="N102">
            <v>45276</v>
          </cell>
          <cell r="O102">
            <v>71148</v>
          </cell>
          <cell r="P102">
            <v>51744</v>
          </cell>
          <cell r="Q102">
            <v>168168</v>
          </cell>
          <cell r="R102">
            <v>45276</v>
          </cell>
          <cell r="S102">
            <v>64680</v>
          </cell>
          <cell r="T102">
            <v>97776</v>
          </cell>
          <cell r="U102">
            <v>207732</v>
          </cell>
          <cell r="V102">
            <v>76824</v>
          </cell>
          <cell r="W102">
            <v>104760</v>
          </cell>
          <cell r="X102">
            <v>62856</v>
          </cell>
          <cell r="Y102">
            <v>244440</v>
          </cell>
          <cell r="Z102">
            <v>90792</v>
          </cell>
          <cell r="AA102">
            <v>83808</v>
          </cell>
          <cell r="AB102">
            <v>90792</v>
          </cell>
          <cell r="AC102">
            <v>265392</v>
          </cell>
          <cell r="AD102">
            <v>885732</v>
          </cell>
          <cell r="AE102">
            <v>52380</v>
          </cell>
          <cell r="AF102">
            <v>87300</v>
          </cell>
          <cell r="AG102">
            <v>244440</v>
          </cell>
          <cell r="AH102">
            <v>384120</v>
          </cell>
          <cell r="AI102">
            <v>0</v>
          </cell>
          <cell r="AJ102">
            <v>54036</v>
          </cell>
          <cell r="AK102">
            <v>109272</v>
          </cell>
          <cell r="AL102">
            <v>163308</v>
          </cell>
          <cell r="AM102">
            <v>86664</v>
          </cell>
          <cell r="AN102">
            <v>0</v>
          </cell>
          <cell r="AO102">
            <v>0</v>
          </cell>
          <cell r="AP102">
            <v>86664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634092</v>
          </cell>
          <cell r="AV102">
            <v>1829964.6</v>
          </cell>
        </row>
        <row r="103">
          <cell r="A103" t="str">
            <v>MCKESSON</v>
          </cell>
          <cell r="B103">
            <v>227350.2</v>
          </cell>
          <cell r="C103">
            <v>1403556</v>
          </cell>
          <cell r="D103">
            <v>1630906.2</v>
          </cell>
          <cell r="E103">
            <v>1578192</v>
          </cell>
          <cell r="F103">
            <v>1681680</v>
          </cell>
          <cell r="G103">
            <v>2199120</v>
          </cell>
          <cell r="H103">
            <v>5458992</v>
          </cell>
          <cell r="I103">
            <v>2121504</v>
          </cell>
          <cell r="J103">
            <v>3052896</v>
          </cell>
          <cell r="K103">
            <v>2121504</v>
          </cell>
          <cell r="L103">
            <v>7295904</v>
          </cell>
          <cell r="M103">
            <v>14385802.199999999</v>
          </cell>
          <cell r="N103">
            <v>2613072</v>
          </cell>
          <cell r="O103">
            <v>2871792</v>
          </cell>
          <cell r="P103">
            <v>3182256</v>
          </cell>
          <cell r="Q103">
            <v>8667120</v>
          </cell>
          <cell r="R103">
            <v>3001152</v>
          </cell>
          <cell r="S103">
            <v>3570336</v>
          </cell>
          <cell r="T103">
            <v>4525632</v>
          </cell>
          <cell r="U103">
            <v>11097120</v>
          </cell>
          <cell r="V103">
            <v>3352320</v>
          </cell>
          <cell r="W103">
            <v>4693248</v>
          </cell>
          <cell r="X103">
            <v>3715488</v>
          </cell>
          <cell r="Y103">
            <v>11761056</v>
          </cell>
          <cell r="Z103">
            <v>3883104</v>
          </cell>
          <cell r="AA103">
            <v>4888800</v>
          </cell>
          <cell r="AB103">
            <v>3687552</v>
          </cell>
          <cell r="AC103">
            <v>12459456</v>
          </cell>
          <cell r="AD103">
            <v>43984752</v>
          </cell>
          <cell r="AE103">
            <v>4026276</v>
          </cell>
          <cell r="AF103">
            <v>2388528</v>
          </cell>
          <cell r="AG103">
            <v>5349744</v>
          </cell>
          <cell r="AH103">
            <v>11764548</v>
          </cell>
          <cell r="AI103">
            <v>3855168</v>
          </cell>
          <cell r="AJ103">
            <v>5330448</v>
          </cell>
          <cell r="AK103">
            <v>4762752</v>
          </cell>
          <cell r="AL103">
            <v>13948368</v>
          </cell>
          <cell r="AM103">
            <v>4657248</v>
          </cell>
          <cell r="AN103">
            <v>6254880</v>
          </cell>
          <cell r="AO103">
            <v>4913472</v>
          </cell>
          <cell r="AP103">
            <v>15825600</v>
          </cell>
          <cell r="AQ103">
            <v>7265136</v>
          </cell>
          <cell r="AR103">
            <v>0</v>
          </cell>
          <cell r="AS103">
            <v>0</v>
          </cell>
          <cell r="AT103">
            <v>7265136</v>
          </cell>
          <cell r="AU103">
            <v>48803652</v>
          </cell>
          <cell r="AV103">
            <v>107174206.2</v>
          </cell>
        </row>
        <row r="104">
          <cell r="A104" t="str">
            <v>MIAMI</v>
          </cell>
          <cell r="B104">
            <v>0</v>
          </cell>
          <cell r="C104">
            <v>6468</v>
          </cell>
          <cell r="D104">
            <v>6468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6468</v>
          </cell>
          <cell r="N104">
            <v>6468</v>
          </cell>
          <cell r="O104">
            <v>0</v>
          </cell>
          <cell r="P104">
            <v>0</v>
          </cell>
          <cell r="Q104">
            <v>6468</v>
          </cell>
          <cell r="R104">
            <v>6468</v>
          </cell>
          <cell r="S104">
            <v>0</v>
          </cell>
          <cell r="T104">
            <v>0</v>
          </cell>
          <cell r="U104">
            <v>6468</v>
          </cell>
          <cell r="V104">
            <v>6984</v>
          </cell>
          <cell r="W104">
            <v>0</v>
          </cell>
          <cell r="X104">
            <v>6984</v>
          </cell>
          <cell r="Y104">
            <v>13968</v>
          </cell>
          <cell r="Z104">
            <v>6984</v>
          </cell>
          <cell r="AA104">
            <v>0</v>
          </cell>
          <cell r="AB104">
            <v>6984</v>
          </cell>
          <cell r="AC104">
            <v>13968</v>
          </cell>
          <cell r="AD104">
            <v>40872</v>
          </cell>
          <cell r="AE104">
            <v>3492</v>
          </cell>
          <cell r="AF104">
            <v>3492</v>
          </cell>
          <cell r="AG104">
            <v>6984</v>
          </cell>
          <cell r="AH104">
            <v>13968</v>
          </cell>
          <cell r="AI104">
            <v>6984</v>
          </cell>
          <cell r="AJ104">
            <v>6984</v>
          </cell>
          <cell r="AK104">
            <v>3768</v>
          </cell>
          <cell r="AL104">
            <v>17736</v>
          </cell>
          <cell r="AM104">
            <v>3768</v>
          </cell>
          <cell r="AN104">
            <v>7536</v>
          </cell>
          <cell r="AO104">
            <v>3768</v>
          </cell>
          <cell r="AP104">
            <v>15072</v>
          </cell>
          <cell r="AQ104">
            <v>3768</v>
          </cell>
          <cell r="AR104">
            <v>0</v>
          </cell>
          <cell r="AS104">
            <v>0</v>
          </cell>
          <cell r="AT104">
            <v>3768</v>
          </cell>
          <cell r="AU104">
            <v>50544</v>
          </cell>
          <cell r="AV104">
            <v>97884</v>
          </cell>
        </row>
        <row r="105">
          <cell r="A105" t="str">
            <v>MORRIS DICKSON</v>
          </cell>
          <cell r="B105">
            <v>24578.400000000001</v>
          </cell>
          <cell r="C105">
            <v>0</v>
          </cell>
          <cell r="D105">
            <v>24578.400000000001</v>
          </cell>
          <cell r="E105">
            <v>25872</v>
          </cell>
          <cell r="F105">
            <v>32340</v>
          </cell>
          <cell r="G105">
            <v>32340</v>
          </cell>
          <cell r="H105">
            <v>90552</v>
          </cell>
          <cell r="I105">
            <v>58212</v>
          </cell>
          <cell r="J105">
            <v>32340</v>
          </cell>
          <cell r="K105">
            <v>64680</v>
          </cell>
          <cell r="L105">
            <v>155232</v>
          </cell>
          <cell r="M105">
            <v>270362.40000000002</v>
          </cell>
          <cell r="N105">
            <v>58212</v>
          </cell>
          <cell r="O105">
            <v>45276</v>
          </cell>
          <cell r="P105">
            <v>58212</v>
          </cell>
          <cell r="Q105">
            <v>161700</v>
          </cell>
          <cell r="R105">
            <v>45276</v>
          </cell>
          <cell r="S105">
            <v>58212</v>
          </cell>
          <cell r="T105">
            <v>69840</v>
          </cell>
          <cell r="U105">
            <v>173328</v>
          </cell>
          <cell r="V105">
            <v>55872</v>
          </cell>
          <cell r="W105">
            <v>69840</v>
          </cell>
          <cell r="X105">
            <v>55872</v>
          </cell>
          <cell r="Y105">
            <v>181584</v>
          </cell>
          <cell r="Z105">
            <v>62856</v>
          </cell>
          <cell r="AA105">
            <v>83808</v>
          </cell>
          <cell r="AB105">
            <v>69840</v>
          </cell>
          <cell r="AC105">
            <v>216504</v>
          </cell>
          <cell r="AD105">
            <v>733116</v>
          </cell>
          <cell r="AE105">
            <v>38412</v>
          </cell>
          <cell r="AF105">
            <v>80316</v>
          </cell>
          <cell r="AG105">
            <v>76824</v>
          </cell>
          <cell r="AH105">
            <v>195552</v>
          </cell>
          <cell r="AI105">
            <v>76824</v>
          </cell>
          <cell r="AJ105">
            <v>93276</v>
          </cell>
          <cell r="AK105">
            <v>86664</v>
          </cell>
          <cell r="AL105">
            <v>256764</v>
          </cell>
          <cell r="AM105">
            <v>101736</v>
          </cell>
          <cell r="AN105">
            <v>97968</v>
          </cell>
          <cell r="AO105">
            <v>94200</v>
          </cell>
          <cell r="AP105">
            <v>293904</v>
          </cell>
          <cell r="AQ105">
            <v>97992</v>
          </cell>
          <cell r="AR105">
            <v>0</v>
          </cell>
          <cell r="AS105">
            <v>0</v>
          </cell>
          <cell r="AT105">
            <v>97992</v>
          </cell>
          <cell r="AU105">
            <v>844212</v>
          </cell>
          <cell r="AV105">
            <v>1847690.4</v>
          </cell>
        </row>
        <row r="106">
          <cell r="A106" t="str">
            <v>NC MUTUAL</v>
          </cell>
          <cell r="B106">
            <v>6144.6</v>
          </cell>
          <cell r="C106">
            <v>19404</v>
          </cell>
          <cell r="D106">
            <v>25548.6</v>
          </cell>
          <cell r="E106">
            <v>19404</v>
          </cell>
          <cell r="F106">
            <v>25872</v>
          </cell>
          <cell r="G106">
            <v>38808</v>
          </cell>
          <cell r="H106">
            <v>84084</v>
          </cell>
          <cell r="I106">
            <v>25872</v>
          </cell>
          <cell r="J106">
            <v>32340</v>
          </cell>
          <cell r="K106">
            <v>45276</v>
          </cell>
          <cell r="L106">
            <v>103488</v>
          </cell>
          <cell r="M106">
            <v>213120.6</v>
          </cell>
          <cell r="N106">
            <v>19404</v>
          </cell>
          <cell r="O106">
            <v>12936</v>
          </cell>
          <cell r="P106">
            <v>32340</v>
          </cell>
          <cell r="Q106">
            <v>64680</v>
          </cell>
          <cell r="R106">
            <v>19404</v>
          </cell>
          <cell r="S106">
            <v>32340</v>
          </cell>
          <cell r="T106">
            <v>41904</v>
          </cell>
          <cell r="U106">
            <v>93648</v>
          </cell>
          <cell r="V106">
            <v>34920</v>
          </cell>
          <cell r="W106">
            <v>48888</v>
          </cell>
          <cell r="X106">
            <v>41904</v>
          </cell>
          <cell r="Y106">
            <v>125712</v>
          </cell>
          <cell r="Z106">
            <v>27936</v>
          </cell>
          <cell r="AA106">
            <v>55872</v>
          </cell>
          <cell r="AB106">
            <v>27936</v>
          </cell>
          <cell r="AC106">
            <v>111744</v>
          </cell>
          <cell r="AD106">
            <v>395784</v>
          </cell>
          <cell r="AE106">
            <v>27936</v>
          </cell>
          <cell r="AF106">
            <v>24444</v>
          </cell>
          <cell r="AG106">
            <v>34920</v>
          </cell>
          <cell r="AH106">
            <v>87300</v>
          </cell>
          <cell r="AI106">
            <v>52380</v>
          </cell>
          <cell r="AJ106">
            <v>43284</v>
          </cell>
          <cell r="AK106">
            <v>52752</v>
          </cell>
          <cell r="AL106">
            <v>148416</v>
          </cell>
          <cell r="AM106">
            <v>48984</v>
          </cell>
          <cell r="AN106">
            <v>71592</v>
          </cell>
          <cell r="AO106">
            <v>48984</v>
          </cell>
          <cell r="AP106">
            <v>169560</v>
          </cell>
          <cell r="AQ106">
            <v>98964</v>
          </cell>
          <cell r="AR106">
            <v>0</v>
          </cell>
          <cell r="AS106">
            <v>0</v>
          </cell>
          <cell r="AT106">
            <v>98964</v>
          </cell>
          <cell r="AU106">
            <v>504240</v>
          </cell>
          <cell r="AV106">
            <v>1113144.6000000001</v>
          </cell>
        </row>
        <row r="107">
          <cell r="A107" t="str">
            <v>PRESCRIPTION SUPPLY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6984</v>
          </cell>
          <cell r="X107">
            <v>0</v>
          </cell>
          <cell r="Y107">
            <v>6984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6984</v>
          </cell>
          <cell r="AE107">
            <v>10476</v>
          </cell>
          <cell r="AF107">
            <v>6984</v>
          </cell>
          <cell r="AG107">
            <v>3492</v>
          </cell>
          <cell r="AH107">
            <v>20952</v>
          </cell>
          <cell r="AI107">
            <v>0</v>
          </cell>
          <cell r="AJ107">
            <v>3492</v>
          </cell>
          <cell r="AK107">
            <v>0</v>
          </cell>
          <cell r="AL107">
            <v>3492</v>
          </cell>
          <cell r="AM107">
            <v>3768</v>
          </cell>
          <cell r="AN107">
            <v>3768</v>
          </cell>
          <cell r="AO107">
            <v>0</v>
          </cell>
          <cell r="AP107">
            <v>7536</v>
          </cell>
          <cell r="AQ107">
            <v>3768</v>
          </cell>
          <cell r="AR107">
            <v>0</v>
          </cell>
          <cell r="AS107">
            <v>0</v>
          </cell>
          <cell r="AT107">
            <v>3768</v>
          </cell>
          <cell r="AU107">
            <v>35748</v>
          </cell>
          <cell r="AV107">
            <v>42732</v>
          </cell>
        </row>
        <row r="108">
          <cell r="A108" t="str">
            <v>ROCHESTER DRUG</v>
          </cell>
          <cell r="B108">
            <v>6144.6</v>
          </cell>
          <cell r="C108">
            <v>0</v>
          </cell>
          <cell r="D108">
            <v>6144.6</v>
          </cell>
          <cell r="E108">
            <v>0</v>
          </cell>
          <cell r="F108">
            <v>6468</v>
          </cell>
          <cell r="G108">
            <v>6468</v>
          </cell>
          <cell r="H108">
            <v>12936</v>
          </cell>
          <cell r="I108">
            <v>12936</v>
          </cell>
          <cell r="J108">
            <v>12936</v>
          </cell>
          <cell r="K108">
            <v>25872</v>
          </cell>
          <cell r="L108">
            <v>51744</v>
          </cell>
          <cell r="M108">
            <v>70824.600000000006</v>
          </cell>
          <cell r="N108">
            <v>6468</v>
          </cell>
          <cell r="O108">
            <v>6468</v>
          </cell>
          <cell r="P108">
            <v>0</v>
          </cell>
          <cell r="Q108">
            <v>12936</v>
          </cell>
          <cell r="R108">
            <v>19404</v>
          </cell>
          <cell r="S108">
            <v>12936</v>
          </cell>
          <cell r="T108">
            <v>27936</v>
          </cell>
          <cell r="U108">
            <v>60276</v>
          </cell>
          <cell r="V108">
            <v>13968</v>
          </cell>
          <cell r="W108">
            <v>27936</v>
          </cell>
          <cell r="X108">
            <v>13968</v>
          </cell>
          <cell r="Y108">
            <v>55872</v>
          </cell>
          <cell r="Z108">
            <v>20952</v>
          </cell>
          <cell r="AA108">
            <v>20952</v>
          </cell>
          <cell r="AB108">
            <v>13968</v>
          </cell>
          <cell r="AC108">
            <v>55872</v>
          </cell>
          <cell r="AD108">
            <v>184956</v>
          </cell>
          <cell r="AE108">
            <v>20952</v>
          </cell>
          <cell r="AF108">
            <v>3492</v>
          </cell>
          <cell r="AG108">
            <v>20952</v>
          </cell>
          <cell r="AH108">
            <v>45396</v>
          </cell>
          <cell r="AI108">
            <v>24444</v>
          </cell>
          <cell r="AJ108">
            <v>24996</v>
          </cell>
          <cell r="AK108">
            <v>18840</v>
          </cell>
          <cell r="AL108">
            <v>68280</v>
          </cell>
          <cell r="AM108">
            <v>22608</v>
          </cell>
          <cell r="AN108">
            <v>30144</v>
          </cell>
          <cell r="AO108">
            <v>22608</v>
          </cell>
          <cell r="AP108">
            <v>75360</v>
          </cell>
          <cell r="AQ108">
            <v>32988</v>
          </cell>
          <cell r="AR108">
            <v>0</v>
          </cell>
          <cell r="AS108">
            <v>0</v>
          </cell>
          <cell r="AT108">
            <v>32988</v>
          </cell>
          <cell r="AU108">
            <v>222024</v>
          </cell>
          <cell r="AV108">
            <v>477804.6</v>
          </cell>
        </row>
        <row r="109">
          <cell r="A109" t="str">
            <v>SMITH DRUG</v>
          </cell>
          <cell r="B109">
            <v>73735.199999999997</v>
          </cell>
          <cell r="C109">
            <v>0</v>
          </cell>
          <cell r="D109">
            <v>73735.199999999997</v>
          </cell>
          <cell r="E109">
            <v>19404</v>
          </cell>
          <cell r="F109">
            <v>19404</v>
          </cell>
          <cell r="G109">
            <v>25872</v>
          </cell>
          <cell r="H109">
            <v>64680</v>
          </cell>
          <cell r="I109">
            <v>58212</v>
          </cell>
          <cell r="J109">
            <v>71148</v>
          </cell>
          <cell r="K109">
            <v>77616</v>
          </cell>
          <cell r="L109">
            <v>206976</v>
          </cell>
          <cell r="M109">
            <v>345391.2</v>
          </cell>
          <cell r="N109">
            <v>58212</v>
          </cell>
          <cell r="O109">
            <v>58212</v>
          </cell>
          <cell r="P109">
            <v>77616</v>
          </cell>
          <cell r="Q109">
            <v>194040</v>
          </cell>
          <cell r="R109">
            <v>71148</v>
          </cell>
          <cell r="S109">
            <v>45276</v>
          </cell>
          <cell r="T109">
            <v>97776</v>
          </cell>
          <cell r="U109">
            <v>214200</v>
          </cell>
          <cell r="V109">
            <v>62856</v>
          </cell>
          <cell r="W109">
            <v>111744</v>
          </cell>
          <cell r="X109">
            <v>76824</v>
          </cell>
          <cell r="Y109">
            <v>251424</v>
          </cell>
          <cell r="Z109">
            <v>62856</v>
          </cell>
          <cell r="AA109">
            <v>104760</v>
          </cell>
          <cell r="AB109">
            <v>69840</v>
          </cell>
          <cell r="AC109">
            <v>237456</v>
          </cell>
          <cell r="AD109">
            <v>897120</v>
          </cell>
          <cell r="AE109">
            <v>73332</v>
          </cell>
          <cell r="AF109">
            <v>41904</v>
          </cell>
          <cell r="AG109">
            <v>101268</v>
          </cell>
          <cell r="AH109">
            <v>216504</v>
          </cell>
          <cell r="AI109">
            <v>94284</v>
          </cell>
          <cell r="AJ109">
            <v>102924</v>
          </cell>
          <cell r="AK109">
            <v>150720</v>
          </cell>
          <cell r="AL109">
            <v>347928</v>
          </cell>
          <cell r="AM109">
            <v>124344</v>
          </cell>
          <cell r="AN109">
            <v>139416</v>
          </cell>
          <cell r="AO109">
            <v>116808</v>
          </cell>
          <cell r="AP109">
            <v>380568</v>
          </cell>
          <cell r="AQ109">
            <v>124392</v>
          </cell>
          <cell r="AR109">
            <v>0</v>
          </cell>
          <cell r="AS109">
            <v>0</v>
          </cell>
          <cell r="AT109">
            <v>124392</v>
          </cell>
          <cell r="AU109">
            <v>1069392</v>
          </cell>
          <cell r="AV109">
            <v>2311903.2000000002</v>
          </cell>
        </row>
        <row r="110">
          <cell r="A110" t="str">
            <v>VALLEY WHOLESALE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6468</v>
          </cell>
          <cell r="H110">
            <v>6468</v>
          </cell>
          <cell r="I110">
            <v>0</v>
          </cell>
          <cell r="J110">
            <v>6468</v>
          </cell>
          <cell r="K110">
            <v>0</v>
          </cell>
          <cell r="L110">
            <v>6468</v>
          </cell>
          <cell r="M110">
            <v>12936</v>
          </cell>
          <cell r="N110">
            <v>6468</v>
          </cell>
          <cell r="O110">
            <v>0</v>
          </cell>
          <cell r="P110">
            <v>0</v>
          </cell>
          <cell r="Q110">
            <v>6468</v>
          </cell>
          <cell r="R110">
            <v>6468</v>
          </cell>
          <cell r="S110">
            <v>0</v>
          </cell>
          <cell r="T110">
            <v>6984</v>
          </cell>
          <cell r="U110">
            <v>13452</v>
          </cell>
          <cell r="V110">
            <v>0</v>
          </cell>
          <cell r="W110">
            <v>0</v>
          </cell>
          <cell r="X110">
            <v>6984</v>
          </cell>
          <cell r="Y110">
            <v>6984</v>
          </cell>
          <cell r="Z110">
            <v>0</v>
          </cell>
          <cell r="AA110">
            <v>0</v>
          </cell>
          <cell r="AB110">
            <v>6984</v>
          </cell>
          <cell r="AC110">
            <v>6984</v>
          </cell>
          <cell r="AD110">
            <v>33888</v>
          </cell>
          <cell r="AE110">
            <v>0</v>
          </cell>
          <cell r="AF110">
            <v>3492</v>
          </cell>
          <cell r="AG110">
            <v>3492</v>
          </cell>
          <cell r="AH110">
            <v>6984</v>
          </cell>
          <cell r="AI110">
            <v>3492</v>
          </cell>
          <cell r="AJ110">
            <v>3768</v>
          </cell>
          <cell r="AK110">
            <v>3768</v>
          </cell>
          <cell r="AL110">
            <v>11028</v>
          </cell>
          <cell r="AM110">
            <v>3768</v>
          </cell>
          <cell r="AN110">
            <v>3768</v>
          </cell>
          <cell r="AO110">
            <v>3768</v>
          </cell>
          <cell r="AP110">
            <v>11304</v>
          </cell>
          <cell r="AQ110">
            <v>3768</v>
          </cell>
          <cell r="AR110">
            <v>0</v>
          </cell>
          <cell r="AS110">
            <v>0</v>
          </cell>
          <cell r="AT110">
            <v>3768</v>
          </cell>
          <cell r="AU110">
            <v>33084</v>
          </cell>
          <cell r="AV110">
            <v>79908</v>
          </cell>
        </row>
        <row r="111">
          <cell r="A111" t="str">
            <v>VALUE DRUG</v>
          </cell>
          <cell r="B111">
            <v>0</v>
          </cell>
          <cell r="C111">
            <v>0</v>
          </cell>
          <cell r="D111">
            <v>0</v>
          </cell>
          <cell r="E111">
            <v>6468</v>
          </cell>
          <cell r="F111">
            <v>6468</v>
          </cell>
          <cell r="G111">
            <v>12936</v>
          </cell>
          <cell r="H111">
            <v>25872</v>
          </cell>
          <cell r="I111">
            <v>6468</v>
          </cell>
          <cell r="J111">
            <v>19404</v>
          </cell>
          <cell r="K111">
            <v>12936</v>
          </cell>
          <cell r="L111">
            <v>38808</v>
          </cell>
          <cell r="M111">
            <v>64680</v>
          </cell>
          <cell r="N111">
            <v>12936</v>
          </cell>
          <cell r="O111">
            <v>12936</v>
          </cell>
          <cell r="P111">
            <v>19404</v>
          </cell>
          <cell r="Q111">
            <v>45276</v>
          </cell>
          <cell r="R111">
            <v>6468</v>
          </cell>
          <cell r="S111">
            <v>12936</v>
          </cell>
          <cell r="T111">
            <v>27936</v>
          </cell>
          <cell r="U111">
            <v>47340</v>
          </cell>
          <cell r="V111">
            <v>13968</v>
          </cell>
          <cell r="W111">
            <v>13968</v>
          </cell>
          <cell r="X111">
            <v>13968</v>
          </cell>
          <cell r="Y111">
            <v>41904</v>
          </cell>
          <cell r="Z111">
            <v>13968</v>
          </cell>
          <cell r="AA111">
            <v>20952</v>
          </cell>
          <cell r="AB111">
            <v>20952</v>
          </cell>
          <cell r="AC111">
            <v>55872</v>
          </cell>
          <cell r="AD111">
            <v>190392</v>
          </cell>
          <cell r="AE111">
            <v>6984</v>
          </cell>
          <cell r="AF111">
            <v>6984</v>
          </cell>
          <cell r="AG111">
            <v>17460</v>
          </cell>
          <cell r="AH111">
            <v>31428</v>
          </cell>
          <cell r="AI111">
            <v>13968</v>
          </cell>
          <cell r="AJ111">
            <v>20952</v>
          </cell>
          <cell r="AK111">
            <v>22608</v>
          </cell>
          <cell r="AL111">
            <v>57528</v>
          </cell>
          <cell r="AM111">
            <v>22608</v>
          </cell>
          <cell r="AN111">
            <v>22608</v>
          </cell>
          <cell r="AO111">
            <v>22608</v>
          </cell>
          <cell r="AP111">
            <v>67824</v>
          </cell>
          <cell r="AQ111">
            <v>32040</v>
          </cell>
          <cell r="AR111">
            <v>0</v>
          </cell>
          <cell r="AS111">
            <v>0</v>
          </cell>
          <cell r="AT111">
            <v>32040</v>
          </cell>
          <cell r="AU111">
            <v>188820</v>
          </cell>
          <cell r="AV111">
            <v>443892</v>
          </cell>
        </row>
        <row r="112">
          <cell r="A112" t="str">
            <v>Nuvigil 250MG Total</v>
          </cell>
          <cell r="B112">
            <v>1130606.3999999999</v>
          </cell>
          <cell r="C112">
            <v>3292212</v>
          </cell>
          <cell r="D112">
            <v>4422818.4000000004</v>
          </cell>
          <cell r="E112">
            <v>3699696</v>
          </cell>
          <cell r="F112">
            <v>4786320</v>
          </cell>
          <cell r="G112">
            <v>5847072</v>
          </cell>
          <cell r="H112">
            <v>14333088</v>
          </cell>
          <cell r="I112">
            <v>5924688</v>
          </cell>
          <cell r="J112">
            <v>7826280</v>
          </cell>
          <cell r="K112">
            <v>7910364</v>
          </cell>
          <cell r="L112">
            <v>21661332</v>
          </cell>
          <cell r="M112">
            <v>40417238.400000006</v>
          </cell>
          <cell r="N112">
            <v>6597360</v>
          </cell>
          <cell r="O112">
            <v>7037184</v>
          </cell>
          <cell r="P112">
            <v>9087540</v>
          </cell>
          <cell r="Q112">
            <v>22722084</v>
          </cell>
          <cell r="R112">
            <v>8220828</v>
          </cell>
          <cell r="S112">
            <v>9553236</v>
          </cell>
          <cell r="T112">
            <v>11914704</v>
          </cell>
          <cell r="U112">
            <v>29688768</v>
          </cell>
          <cell r="V112">
            <v>9456336</v>
          </cell>
          <cell r="W112">
            <v>14002920</v>
          </cell>
          <cell r="X112">
            <v>10476000</v>
          </cell>
          <cell r="Y112">
            <v>33935256</v>
          </cell>
          <cell r="Z112">
            <v>11167416</v>
          </cell>
          <cell r="AA112">
            <v>14428944</v>
          </cell>
          <cell r="AB112">
            <v>11844864</v>
          </cell>
          <cell r="AC112">
            <v>37441224</v>
          </cell>
          <cell r="AD112">
            <v>123787332</v>
          </cell>
          <cell r="AE112">
            <v>9623952</v>
          </cell>
          <cell r="AF112">
            <v>9327132</v>
          </cell>
          <cell r="AG112">
            <v>14743224</v>
          </cell>
          <cell r="AH112">
            <v>33694308</v>
          </cell>
          <cell r="AI112">
            <v>11649312</v>
          </cell>
          <cell r="AJ112">
            <v>15110808</v>
          </cell>
          <cell r="AK112">
            <v>14898672</v>
          </cell>
          <cell r="AL112">
            <v>41658792</v>
          </cell>
          <cell r="AM112">
            <v>14356080</v>
          </cell>
          <cell r="AN112">
            <v>18655368</v>
          </cell>
          <cell r="AO112">
            <v>14216664</v>
          </cell>
          <cell r="AP112">
            <v>47228112</v>
          </cell>
          <cell r="AQ112">
            <v>19578816</v>
          </cell>
          <cell r="AR112">
            <v>0</v>
          </cell>
          <cell r="AS112">
            <v>0</v>
          </cell>
          <cell r="AT112">
            <v>19578816</v>
          </cell>
          <cell r="AU112">
            <v>142160028</v>
          </cell>
          <cell r="AV112">
            <v>306364598.39999998</v>
          </cell>
        </row>
      </sheetData>
      <sheetData sheetId="17">
        <row r="48">
          <cell r="A48" t="str">
            <v>Customer</v>
          </cell>
          <cell r="B48" t="str">
            <v>1999 Total</v>
          </cell>
          <cell r="C48" t="str">
            <v>2000 Total</v>
          </cell>
          <cell r="D48" t="str">
            <v>2001 Total</v>
          </cell>
          <cell r="E48" t="str">
            <v>2002 Total</v>
          </cell>
          <cell r="F48" t="str">
            <v>2003 Total</v>
          </cell>
          <cell r="G48" t="str">
            <v>2004 Total</v>
          </cell>
          <cell r="H48" t="str">
            <v>2005 Total</v>
          </cell>
          <cell r="I48" t="str">
            <v>2006 Total</v>
          </cell>
          <cell r="J48" t="str">
            <v>2007 Total</v>
          </cell>
          <cell r="K48" t="str">
            <v>2008 Total</v>
          </cell>
          <cell r="L48" t="str">
            <v>2009 Total</v>
          </cell>
          <cell r="M48" t="str">
            <v>2010 Total</v>
          </cell>
          <cell r="N48" t="str">
            <v>JAN</v>
          </cell>
          <cell r="O48" t="str">
            <v>FEB</v>
          </cell>
          <cell r="P48" t="str">
            <v>MAR</v>
          </cell>
          <cell r="Q48" t="str">
            <v>Q1 2011</v>
          </cell>
          <cell r="R48" t="str">
            <v>APR</v>
          </cell>
          <cell r="S48" t="str">
            <v>MAY</v>
          </cell>
          <cell r="T48" t="str">
            <v>JUN</v>
          </cell>
          <cell r="U48" t="str">
            <v>Q2 2011</v>
          </cell>
          <cell r="V48" t="str">
            <v>JUL</v>
          </cell>
          <cell r="W48" t="str">
            <v>AUG</v>
          </cell>
          <cell r="X48" t="str">
            <v>SEP</v>
          </cell>
          <cell r="Y48" t="str">
            <v>Q3 2011</v>
          </cell>
          <cell r="Z48" t="str">
            <v>OCT</v>
          </cell>
          <cell r="AA48" t="str">
            <v>NOV</v>
          </cell>
          <cell r="AB48" t="str">
            <v>DEC</v>
          </cell>
          <cell r="AC48" t="str">
            <v>Q4 2011</v>
          </cell>
          <cell r="AD48" t="str">
            <v>2011 Total</v>
          </cell>
          <cell r="AE48" t="str">
            <v>Grand Total</v>
          </cell>
        </row>
        <row r="49">
          <cell r="A49" t="str">
            <v>ABC</v>
          </cell>
          <cell r="B49">
            <v>1183280</v>
          </cell>
          <cell r="C49">
            <v>2619996</v>
          </cell>
          <cell r="D49">
            <v>4856934</v>
          </cell>
          <cell r="E49">
            <v>8664468</v>
          </cell>
          <cell r="F49">
            <v>10312344</v>
          </cell>
          <cell r="G49">
            <v>13789224</v>
          </cell>
          <cell r="H49">
            <v>16451760</v>
          </cell>
          <cell r="I49">
            <v>21250800</v>
          </cell>
          <cell r="J49">
            <v>22210968</v>
          </cell>
          <cell r="K49">
            <v>23871276</v>
          </cell>
          <cell r="L49">
            <v>25433016</v>
          </cell>
          <cell r="M49">
            <v>31934916</v>
          </cell>
          <cell r="N49">
            <v>2240256</v>
          </cell>
          <cell r="O49">
            <v>2368800</v>
          </cell>
          <cell r="P49">
            <v>1953696</v>
          </cell>
          <cell r="Q49">
            <v>6562752</v>
          </cell>
          <cell r="R49">
            <v>2337216</v>
          </cell>
          <cell r="S49">
            <v>2410464</v>
          </cell>
          <cell r="T49">
            <v>3495168</v>
          </cell>
          <cell r="U49">
            <v>8242848</v>
          </cell>
          <cell r="V49">
            <v>2770560</v>
          </cell>
          <cell r="W49">
            <v>3479184</v>
          </cell>
          <cell r="X49">
            <v>2839824</v>
          </cell>
          <cell r="Y49">
            <v>9089568</v>
          </cell>
          <cell r="Z49">
            <v>3418812</v>
          </cell>
          <cell r="AA49">
            <v>0</v>
          </cell>
          <cell r="AB49">
            <v>0</v>
          </cell>
          <cell r="AC49">
            <v>3418812</v>
          </cell>
          <cell r="AD49">
            <v>27313980</v>
          </cell>
          <cell r="AE49">
            <v>209892962</v>
          </cell>
        </row>
        <row r="50">
          <cell r="A50" t="str">
            <v>AMERICAN MEDICAL DISTRIBUTORS</v>
          </cell>
          <cell r="K50">
            <v>13104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13104</v>
          </cell>
        </row>
        <row r="51">
          <cell r="A51" t="str">
            <v>ANDA</v>
          </cell>
          <cell r="M51">
            <v>41760</v>
          </cell>
          <cell r="N51">
            <v>8352</v>
          </cell>
          <cell r="O51">
            <v>4512</v>
          </cell>
          <cell r="P51">
            <v>13536</v>
          </cell>
          <cell r="Q51">
            <v>26400</v>
          </cell>
          <cell r="R51">
            <v>9024</v>
          </cell>
          <cell r="S51">
            <v>9024</v>
          </cell>
          <cell r="T51">
            <v>5328</v>
          </cell>
          <cell r="U51">
            <v>23376</v>
          </cell>
          <cell r="V51">
            <v>10656</v>
          </cell>
          <cell r="W51">
            <v>15984</v>
          </cell>
          <cell r="X51">
            <v>15984</v>
          </cell>
          <cell r="Y51">
            <v>42624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92400</v>
          </cell>
          <cell r="AE51">
            <v>134160</v>
          </cell>
        </row>
        <row r="52">
          <cell r="A52" t="str">
            <v>BELLAMY</v>
          </cell>
          <cell r="B52">
            <v>1680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1680</v>
          </cell>
        </row>
        <row r="53">
          <cell r="A53" t="str">
            <v>BURLINGTON DRUG</v>
          </cell>
          <cell r="B53">
            <v>5040</v>
          </cell>
          <cell r="C53">
            <v>5412</v>
          </cell>
          <cell r="D53">
            <v>13308</v>
          </cell>
          <cell r="E53">
            <v>27756</v>
          </cell>
          <cell r="F53">
            <v>33540</v>
          </cell>
          <cell r="G53">
            <v>55296</v>
          </cell>
          <cell r="H53">
            <v>55620</v>
          </cell>
          <cell r="I53">
            <v>112020</v>
          </cell>
          <cell r="J53">
            <v>104832</v>
          </cell>
          <cell r="K53">
            <v>146280</v>
          </cell>
          <cell r="L53">
            <v>180492</v>
          </cell>
          <cell r="M53">
            <v>151380</v>
          </cell>
          <cell r="N53">
            <v>9024</v>
          </cell>
          <cell r="O53">
            <v>0</v>
          </cell>
          <cell r="P53">
            <v>4512</v>
          </cell>
          <cell r="Q53">
            <v>13536</v>
          </cell>
          <cell r="R53">
            <v>13536</v>
          </cell>
          <cell r="S53">
            <v>13536</v>
          </cell>
          <cell r="T53">
            <v>15984</v>
          </cell>
          <cell r="U53">
            <v>43056</v>
          </cell>
          <cell r="V53">
            <v>10656</v>
          </cell>
          <cell r="W53">
            <v>21312</v>
          </cell>
          <cell r="X53">
            <v>15984</v>
          </cell>
          <cell r="Y53">
            <v>47952</v>
          </cell>
          <cell r="Z53">
            <v>22920</v>
          </cell>
          <cell r="AA53">
            <v>0</v>
          </cell>
          <cell r="AB53">
            <v>0</v>
          </cell>
          <cell r="AC53">
            <v>22920</v>
          </cell>
          <cell r="AD53">
            <v>127464</v>
          </cell>
          <cell r="AE53">
            <v>1018440</v>
          </cell>
        </row>
        <row r="54">
          <cell r="A54" t="str">
            <v xml:space="preserve">CAPITAL WHOLESALE </v>
          </cell>
          <cell r="B54">
            <v>1680</v>
          </cell>
          <cell r="D54">
            <v>1914</v>
          </cell>
          <cell r="E54">
            <v>95892</v>
          </cell>
          <cell r="F54">
            <v>16560</v>
          </cell>
          <cell r="G54">
            <v>13524</v>
          </cell>
          <cell r="H54">
            <v>64020</v>
          </cell>
          <cell r="I54">
            <v>6240</v>
          </cell>
          <cell r="J54">
            <v>0</v>
          </cell>
          <cell r="K54">
            <v>0</v>
          </cell>
          <cell r="L54">
            <v>35880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235710</v>
          </cell>
        </row>
        <row r="55">
          <cell r="A55" t="str">
            <v>CARDINAL</v>
          </cell>
          <cell r="B55">
            <v>1754760</v>
          </cell>
          <cell r="C55">
            <v>4173960</v>
          </cell>
          <cell r="D55">
            <v>10901496</v>
          </cell>
          <cell r="E55">
            <v>11377188</v>
          </cell>
          <cell r="F55">
            <v>18274860</v>
          </cell>
          <cell r="G55">
            <v>24020640</v>
          </cell>
          <cell r="H55">
            <v>29953140</v>
          </cell>
          <cell r="I55">
            <v>36085680</v>
          </cell>
          <cell r="J55">
            <v>39878904</v>
          </cell>
          <cell r="K55">
            <v>41106840</v>
          </cell>
          <cell r="L55">
            <v>43305876</v>
          </cell>
          <cell r="M55">
            <v>56215920</v>
          </cell>
          <cell r="N55">
            <v>3032400</v>
          </cell>
          <cell r="O55">
            <v>2553792</v>
          </cell>
          <cell r="P55">
            <v>7449312</v>
          </cell>
          <cell r="Q55">
            <v>13035504</v>
          </cell>
          <cell r="R55">
            <v>1818336</v>
          </cell>
          <cell r="S55">
            <v>4394016</v>
          </cell>
          <cell r="T55">
            <v>4161168</v>
          </cell>
          <cell r="U55">
            <v>10373520</v>
          </cell>
          <cell r="V55">
            <v>4656672</v>
          </cell>
          <cell r="W55">
            <v>6025968</v>
          </cell>
          <cell r="X55">
            <v>4811184</v>
          </cell>
          <cell r="Y55">
            <v>15493824</v>
          </cell>
          <cell r="Z55">
            <v>5259180</v>
          </cell>
          <cell r="AA55">
            <v>0</v>
          </cell>
          <cell r="AB55">
            <v>0</v>
          </cell>
          <cell r="AC55">
            <v>5259180</v>
          </cell>
          <cell r="AD55">
            <v>44162028</v>
          </cell>
          <cell r="AE55">
            <v>361211292</v>
          </cell>
        </row>
        <row r="56">
          <cell r="A56" t="str">
            <v>DAKOTA</v>
          </cell>
          <cell r="B56">
            <v>1680</v>
          </cell>
          <cell r="C56">
            <v>3528</v>
          </cell>
          <cell r="D56">
            <v>9570</v>
          </cell>
          <cell r="E56">
            <v>34836</v>
          </cell>
          <cell r="F56">
            <v>37344</v>
          </cell>
          <cell r="G56">
            <v>23124</v>
          </cell>
          <cell r="H56">
            <v>28560</v>
          </cell>
          <cell r="I56">
            <v>43680</v>
          </cell>
          <cell r="J56">
            <v>45864</v>
          </cell>
          <cell r="K56">
            <v>61500</v>
          </cell>
          <cell r="L56">
            <v>102792</v>
          </cell>
          <cell r="M56">
            <v>176088</v>
          </cell>
          <cell r="N56">
            <v>12528</v>
          </cell>
          <cell r="O56">
            <v>0</v>
          </cell>
          <cell r="P56">
            <v>0</v>
          </cell>
          <cell r="Q56">
            <v>12528</v>
          </cell>
          <cell r="R56">
            <v>9024</v>
          </cell>
          <cell r="S56">
            <v>9024</v>
          </cell>
          <cell r="T56">
            <v>10656</v>
          </cell>
          <cell r="U56">
            <v>28704</v>
          </cell>
          <cell r="V56">
            <v>26640</v>
          </cell>
          <cell r="W56">
            <v>5328</v>
          </cell>
          <cell r="X56">
            <v>5328</v>
          </cell>
          <cell r="Y56">
            <v>37296</v>
          </cell>
          <cell r="Z56">
            <v>17592</v>
          </cell>
          <cell r="AA56">
            <v>0</v>
          </cell>
          <cell r="AB56">
            <v>0</v>
          </cell>
          <cell r="AC56">
            <v>17592</v>
          </cell>
          <cell r="AD56">
            <v>96120</v>
          </cell>
          <cell r="AE56">
            <v>664686</v>
          </cell>
        </row>
        <row r="57">
          <cell r="A57" t="str">
            <v>DIK Drug</v>
          </cell>
          <cell r="B57">
            <v>6720</v>
          </cell>
          <cell r="C57">
            <v>5352</v>
          </cell>
          <cell r="D57">
            <v>20874</v>
          </cell>
          <cell r="E57">
            <v>39432</v>
          </cell>
          <cell r="F57">
            <v>41736</v>
          </cell>
          <cell r="G57">
            <v>27468</v>
          </cell>
          <cell r="H57">
            <v>33180</v>
          </cell>
          <cell r="I57">
            <v>74580</v>
          </cell>
          <cell r="J57">
            <v>72072</v>
          </cell>
          <cell r="K57">
            <v>82968</v>
          </cell>
          <cell r="L57">
            <v>169704</v>
          </cell>
          <cell r="M57">
            <v>75516</v>
          </cell>
          <cell r="N57">
            <v>8688</v>
          </cell>
          <cell r="O57">
            <v>0</v>
          </cell>
          <cell r="P57">
            <v>9024</v>
          </cell>
          <cell r="Q57">
            <v>17712</v>
          </cell>
          <cell r="R57">
            <v>4512</v>
          </cell>
          <cell r="S57">
            <v>5328</v>
          </cell>
          <cell r="T57">
            <v>5328</v>
          </cell>
          <cell r="U57">
            <v>15168</v>
          </cell>
          <cell r="V57">
            <v>0</v>
          </cell>
          <cell r="W57">
            <v>5328</v>
          </cell>
          <cell r="X57">
            <v>10656</v>
          </cell>
          <cell r="Y57">
            <v>15984</v>
          </cell>
          <cell r="Z57">
            <v>5328</v>
          </cell>
          <cell r="AA57">
            <v>0</v>
          </cell>
          <cell r="AB57">
            <v>0</v>
          </cell>
          <cell r="AC57">
            <v>5328</v>
          </cell>
          <cell r="AD57">
            <v>54192</v>
          </cell>
          <cell r="AE57">
            <v>703794</v>
          </cell>
        </row>
        <row r="58">
          <cell r="A58" t="str">
            <v>DMS</v>
          </cell>
          <cell r="G58">
            <v>0</v>
          </cell>
          <cell r="H58">
            <v>5940</v>
          </cell>
          <cell r="I58">
            <v>0</v>
          </cell>
          <cell r="J58">
            <v>0</v>
          </cell>
          <cell r="K58">
            <v>0</v>
          </cell>
          <cell r="L58">
            <v>8364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14304</v>
          </cell>
        </row>
        <row r="59">
          <cell r="A59" t="str">
            <v>DRUG GUILD ACCT CLOSED</v>
          </cell>
          <cell r="B59">
            <v>6720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6720</v>
          </cell>
        </row>
        <row r="60">
          <cell r="A60" t="str">
            <v>FRANK KERR</v>
          </cell>
          <cell r="B60">
            <v>18480</v>
          </cell>
          <cell r="C60">
            <v>54780</v>
          </cell>
          <cell r="D60">
            <v>43662</v>
          </cell>
          <cell r="E60">
            <v>69102</v>
          </cell>
          <cell r="F60">
            <v>75108</v>
          </cell>
          <cell r="G60">
            <v>105564</v>
          </cell>
          <cell r="H60">
            <v>304500</v>
          </cell>
          <cell r="I60">
            <v>448080</v>
          </cell>
          <cell r="J60">
            <v>445536</v>
          </cell>
          <cell r="K60">
            <v>450120</v>
          </cell>
          <cell r="L60">
            <v>432744</v>
          </cell>
          <cell r="M60">
            <v>588468</v>
          </cell>
          <cell r="N60">
            <v>21216</v>
          </cell>
          <cell r="O60">
            <v>72192</v>
          </cell>
          <cell r="P60">
            <v>54144</v>
          </cell>
          <cell r="Q60">
            <v>147552</v>
          </cell>
          <cell r="R60">
            <v>54144</v>
          </cell>
          <cell r="S60">
            <v>36096</v>
          </cell>
          <cell r="T60">
            <v>21312</v>
          </cell>
          <cell r="U60">
            <v>111552</v>
          </cell>
          <cell r="V60">
            <v>58608</v>
          </cell>
          <cell r="W60">
            <v>37296</v>
          </cell>
          <cell r="X60">
            <v>53280</v>
          </cell>
          <cell r="Y60">
            <v>149184</v>
          </cell>
          <cell r="Z60">
            <v>47952</v>
          </cell>
          <cell r="AA60">
            <v>0</v>
          </cell>
          <cell r="AB60">
            <v>0</v>
          </cell>
          <cell r="AC60">
            <v>47952</v>
          </cell>
          <cell r="AD60">
            <v>456240</v>
          </cell>
          <cell r="AE60">
            <v>3492384</v>
          </cell>
        </row>
        <row r="61">
          <cell r="A61" t="str">
            <v>GENERAL DRUG</v>
          </cell>
          <cell r="B61">
            <v>10080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10080</v>
          </cell>
        </row>
        <row r="62">
          <cell r="A62" t="str">
            <v>HARVARD</v>
          </cell>
          <cell r="B62">
            <v>6720</v>
          </cell>
          <cell r="C62">
            <v>10476</v>
          </cell>
          <cell r="D62">
            <v>17046</v>
          </cell>
          <cell r="E62">
            <v>27660</v>
          </cell>
          <cell r="F62">
            <v>33456</v>
          </cell>
          <cell r="G62">
            <v>55296</v>
          </cell>
          <cell r="H62">
            <v>43740</v>
          </cell>
          <cell r="I62">
            <v>43380</v>
          </cell>
          <cell r="J62">
            <v>58968</v>
          </cell>
          <cell r="K62">
            <v>67152</v>
          </cell>
          <cell r="L62">
            <v>41820</v>
          </cell>
          <cell r="M62">
            <v>60204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465918</v>
          </cell>
        </row>
        <row r="63">
          <cell r="A63" t="str">
            <v>HD SMITH</v>
          </cell>
          <cell r="B63">
            <v>23520</v>
          </cell>
          <cell r="C63">
            <v>28296</v>
          </cell>
          <cell r="D63">
            <v>116124</v>
          </cell>
          <cell r="E63">
            <v>259656</v>
          </cell>
          <cell r="F63">
            <v>359904</v>
          </cell>
          <cell r="G63">
            <v>669864</v>
          </cell>
          <cell r="H63">
            <v>722520</v>
          </cell>
          <cell r="I63">
            <v>1294320</v>
          </cell>
          <cell r="J63">
            <v>1205568</v>
          </cell>
          <cell r="K63">
            <v>1224924</v>
          </cell>
          <cell r="L63">
            <v>1180896</v>
          </cell>
          <cell r="M63">
            <v>1397916</v>
          </cell>
          <cell r="N63">
            <v>56640</v>
          </cell>
          <cell r="O63">
            <v>94752</v>
          </cell>
          <cell r="P63">
            <v>99264</v>
          </cell>
          <cell r="Q63">
            <v>250656</v>
          </cell>
          <cell r="R63">
            <v>112800</v>
          </cell>
          <cell r="S63">
            <v>86544</v>
          </cell>
          <cell r="T63">
            <v>197136</v>
          </cell>
          <cell r="U63">
            <v>396480</v>
          </cell>
          <cell r="V63">
            <v>122544</v>
          </cell>
          <cell r="W63">
            <v>154512</v>
          </cell>
          <cell r="X63">
            <v>149184</v>
          </cell>
          <cell r="Y63">
            <v>426240</v>
          </cell>
          <cell r="Z63">
            <v>174816</v>
          </cell>
          <cell r="AA63">
            <v>0</v>
          </cell>
          <cell r="AB63">
            <v>0</v>
          </cell>
          <cell r="AC63">
            <v>174816</v>
          </cell>
          <cell r="AD63">
            <v>1248192</v>
          </cell>
          <cell r="AE63">
            <v>9731700</v>
          </cell>
        </row>
        <row r="64">
          <cell r="A64" t="str">
            <v>INDEPENDENT DRUG CO</v>
          </cell>
          <cell r="B64">
            <v>1680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1680</v>
          </cell>
        </row>
        <row r="65">
          <cell r="A65" t="str">
            <v>KING</v>
          </cell>
          <cell r="F65">
            <v>20868</v>
          </cell>
          <cell r="G65">
            <v>18000</v>
          </cell>
          <cell r="H65">
            <v>11220</v>
          </cell>
          <cell r="I65">
            <v>6240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56328</v>
          </cell>
        </row>
        <row r="66">
          <cell r="A66" t="str">
            <v>KINRAY</v>
          </cell>
          <cell r="B66">
            <v>42000</v>
          </cell>
          <cell r="C66">
            <v>174144</v>
          </cell>
          <cell r="D66">
            <v>257424</v>
          </cell>
          <cell r="E66">
            <v>576354</v>
          </cell>
          <cell r="F66">
            <v>931788</v>
          </cell>
          <cell r="G66">
            <v>1074792</v>
          </cell>
          <cell r="H66">
            <v>1257300</v>
          </cell>
          <cell r="I66">
            <v>1651440</v>
          </cell>
          <cell r="J66">
            <v>1441440</v>
          </cell>
          <cell r="K66">
            <v>1545504</v>
          </cell>
          <cell r="L66">
            <v>1449876</v>
          </cell>
          <cell r="M66">
            <v>1675968</v>
          </cell>
          <cell r="N66">
            <v>68160</v>
          </cell>
          <cell r="O66">
            <v>108288</v>
          </cell>
          <cell r="P66">
            <v>329376</v>
          </cell>
          <cell r="Q66">
            <v>505824</v>
          </cell>
          <cell r="R66">
            <v>0</v>
          </cell>
          <cell r="S66">
            <v>138576</v>
          </cell>
          <cell r="T66">
            <v>138528</v>
          </cell>
          <cell r="U66">
            <v>277104</v>
          </cell>
          <cell r="V66">
            <v>149184</v>
          </cell>
          <cell r="W66">
            <v>0</v>
          </cell>
          <cell r="X66">
            <v>0</v>
          </cell>
          <cell r="Y66">
            <v>149184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932112</v>
          </cell>
          <cell r="AE66">
            <v>13010142</v>
          </cell>
        </row>
        <row r="67">
          <cell r="A67" t="str">
            <v>M.SOBOL, INC.</v>
          </cell>
          <cell r="B67">
            <v>1680</v>
          </cell>
          <cell r="E67">
            <v>2010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3690</v>
          </cell>
        </row>
        <row r="68">
          <cell r="A68" t="str">
            <v>MCKESSON</v>
          </cell>
          <cell r="B68">
            <v>1658160</v>
          </cell>
          <cell r="C68">
            <v>3005064</v>
          </cell>
          <cell r="D68">
            <v>6315774</v>
          </cell>
          <cell r="E68">
            <v>9236178</v>
          </cell>
          <cell r="F68">
            <v>14432112</v>
          </cell>
          <cell r="G68">
            <v>20871876</v>
          </cell>
          <cell r="H68">
            <v>25786800</v>
          </cell>
          <cell r="I68">
            <v>31866660</v>
          </cell>
          <cell r="J68">
            <v>36507744</v>
          </cell>
          <cell r="K68">
            <v>38987520</v>
          </cell>
          <cell r="L68">
            <v>39664872</v>
          </cell>
          <cell r="M68">
            <v>48238020</v>
          </cell>
          <cell r="N68">
            <v>4156608</v>
          </cell>
          <cell r="O68">
            <v>2093568</v>
          </cell>
          <cell r="P68">
            <v>3158400</v>
          </cell>
          <cell r="Q68">
            <v>9408576</v>
          </cell>
          <cell r="R68">
            <v>3537408</v>
          </cell>
          <cell r="S68">
            <v>4631808</v>
          </cell>
          <cell r="T68">
            <v>4368960</v>
          </cell>
          <cell r="U68">
            <v>12538176</v>
          </cell>
          <cell r="V68">
            <v>4198464</v>
          </cell>
          <cell r="W68">
            <v>5413248</v>
          </cell>
          <cell r="X68">
            <v>4177152</v>
          </cell>
          <cell r="Y68">
            <v>13788864</v>
          </cell>
          <cell r="Z68">
            <v>5990592</v>
          </cell>
          <cell r="AA68">
            <v>0</v>
          </cell>
          <cell r="AB68">
            <v>0</v>
          </cell>
          <cell r="AC68">
            <v>5990592</v>
          </cell>
          <cell r="AD68">
            <v>41726208</v>
          </cell>
          <cell r="AE68">
            <v>318296988</v>
          </cell>
        </row>
        <row r="69">
          <cell r="A69" t="str">
            <v>MIAMI</v>
          </cell>
          <cell r="B69">
            <v>1680</v>
          </cell>
          <cell r="C69">
            <v>1824</v>
          </cell>
          <cell r="D69">
            <v>5652</v>
          </cell>
          <cell r="E69">
            <v>7944</v>
          </cell>
          <cell r="F69">
            <v>16608</v>
          </cell>
          <cell r="G69">
            <v>23124</v>
          </cell>
          <cell r="H69">
            <v>17160</v>
          </cell>
          <cell r="I69">
            <v>31200</v>
          </cell>
          <cell r="J69">
            <v>26208</v>
          </cell>
          <cell r="K69">
            <v>44760</v>
          </cell>
          <cell r="L69">
            <v>44244</v>
          </cell>
          <cell r="M69">
            <v>27840</v>
          </cell>
          <cell r="N69">
            <v>4176</v>
          </cell>
          <cell r="O69">
            <v>0</v>
          </cell>
          <cell r="P69">
            <v>0</v>
          </cell>
          <cell r="Q69">
            <v>4176</v>
          </cell>
          <cell r="R69">
            <v>4512</v>
          </cell>
          <cell r="S69">
            <v>0</v>
          </cell>
          <cell r="T69">
            <v>0</v>
          </cell>
          <cell r="U69">
            <v>4512</v>
          </cell>
          <cell r="V69">
            <v>5328</v>
          </cell>
          <cell r="W69">
            <v>0</v>
          </cell>
          <cell r="X69">
            <v>5328</v>
          </cell>
          <cell r="Y69">
            <v>10656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19344</v>
          </cell>
          <cell r="AE69">
            <v>267588</v>
          </cell>
        </row>
        <row r="70">
          <cell r="A70" t="str">
            <v>MORRIS DICKSON</v>
          </cell>
          <cell r="B70">
            <v>40320</v>
          </cell>
          <cell r="C70">
            <v>81408</v>
          </cell>
          <cell r="D70">
            <v>210834</v>
          </cell>
          <cell r="E70">
            <v>224910</v>
          </cell>
          <cell r="F70">
            <v>358644</v>
          </cell>
          <cell r="G70">
            <v>644400</v>
          </cell>
          <cell r="H70">
            <v>786000</v>
          </cell>
          <cell r="I70">
            <v>1074720</v>
          </cell>
          <cell r="J70">
            <v>1041768</v>
          </cell>
          <cell r="K70">
            <v>992736</v>
          </cell>
          <cell r="L70">
            <v>1108044</v>
          </cell>
          <cell r="M70">
            <v>1482828</v>
          </cell>
          <cell r="N70">
            <v>41760</v>
          </cell>
          <cell r="O70">
            <v>117312</v>
          </cell>
          <cell r="P70">
            <v>130848</v>
          </cell>
          <cell r="Q70">
            <v>289920</v>
          </cell>
          <cell r="R70">
            <v>103776</v>
          </cell>
          <cell r="S70">
            <v>125472</v>
          </cell>
          <cell r="T70">
            <v>117216</v>
          </cell>
          <cell r="U70">
            <v>346464</v>
          </cell>
          <cell r="V70">
            <v>117216</v>
          </cell>
          <cell r="W70">
            <v>149184</v>
          </cell>
          <cell r="X70">
            <v>122544</v>
          </cell>
          <cell r="Y70">
            <v>388944</v>
          </cell>
          <cell r="Z70">
            <v>97512</v>
          </cell>
          <cell r="AA70">
            <v>0</v>
          </cell>
          <cell r="AB70">
            <v>0</v>
          </cell>
          <cell r="AC70">
            <v>97512</v>
          </cell>
          <cell r="AD70">
            <v>1122840</v>
          </cell>
          <cell r="AE70">
            <v>9169452</v>
          </cell>
        </row>
        <row r="71">
          <cell r="A71" t="str">
            <v>NC MUTUAL</v>
          </cell>
          <cell r="B71">
            <v>21840</v>
          </cell>
          <cell r="C71">
            <v>28128</v>
          </cell>
          <cell r="D71">
            <v>73836</v>
          </cell>
          <cell r="E71">
            <v>78384</v>
          </cell>
          <cell r="F71">
            <v>79416</v>
          </cell>
          <cell r="G71">
            <v>146412</v>
          </cell>
          <cell r="H71">
            <v>199320</v>
          </cell>
          <cell r="I71">
            <v>298320</v>
          </cell>
          <cell r="J71">
            <v>294840</v>
          </cell>
          <cell r="K71">
            <v>311316</v>
          </cell>
          <cell r="L71">
            <v>308376</v>
          </cell>
          <cell r="M71">
            <v>404724</v>
          </cell>
          <cell r="N71">
            <v>26400</v>
          </cell>
          <cell r="O71">
            <v>9024</v>
          </cell>
          <cell r="P71">
            <v>22560</v>
          </cell>
          <cell r="Q71">
            <v>57984</v>
          </cell>
          <cell r="R71">
            <v>31584</v>
          </cell>
          <cell r="S71">
            <v>35664</v>
          </cell>
          <cell r="T71">
            <v>26640</v>
          </cell>
          <cell r="U71">
            <v>93888</v>
          </cell>
          <cell r="V71">
            <v>26640</v>
          </cell>
          <cell r="W71">
            <v>37296</v>
          </cell>
          <cell r="X71">
            <v>31968</v>
          </cell>
          <cell r="Y71">
            <v>95904</v>
          </cell>
          <cell r="Z71">
            <v>61824</v>
          </cell>
          <cell r="AA71">
            <v>0</v>
          </cell>
          <cell r="AB71">
            <v>0</v>
          </cell>
          <cell r="AC71">
            <v>61824</v>
          </cell>
          <cell r="AD71">
            <v>309600</v>
          </cell>
          <cell r="AE71">
            <v>2554512</v>
          </cell>
        </row>
        <row r="72">
          <cell r="A72" t="str">
            <v>NEUMAN</v>
          </cell>
          <cell r="B72">
            <v>62160</v>
          </cell>
          <cell r="C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62160</v>
          </cell>
        </row>
        <row r="73">
          <cell r="A73" t="str">
            <v>PRESCRIPTION SUPPLY</v>
          </cell>
          <cell r="B73">
            <v>5040</v>
          </cell>
          <cell r="C73">
            <v>3588</v>
          </cell>
          <cell r="D73">
            <v>9480</v>
          </cell>
          <cell r="E73">
            <v>22968</v>
          </cell>
          <cell r="F73">
            <v>41568</v>
          </cell>
          <cell r="G73">
            <v>22896</v>
          </cell>
          <cell r="H73">
            <v>21960</v>
          </cell>
          <cell r="I73">
            <v>18720</v>
          </cell>
          <cell r="J73">
            <v>45864</v>
          </cell>
          <cell r="K73">
            <v>60588</v>
          </cell>
          <cell r="L73">
            <v>50184</v>
          </cell>
          <cell r="M73">
            <v>49416</v>
          </cell>
          <cell r="N73">
            <v>8352</v>
          </cell>
          <cell r="O73">
            <v>9024</v>
          </cell>
          <cell r="P73">
            <v>0</v>
          </cell>
          <cell r="Q73">
            <v>17376</v>
          </cell>
          <cell r="R73">
            <v>4512</v>
          </cell>
          <cell r="S73">
            <v>0</v>
          </cell>
          <cell r="T73">
            <v>5328</v>
          </cell>
          <cell r="U73">
            <v>9840</v>
          </cell>
          <cell r="V73">
            <v>5328</v>
          </cell>
          <cell r="W73">
            <v>0</v>
          </cell>
          <cell r="X73">
            <v>0</v>
          </cell>
          <cell r="Y73">
            <v>5328</v>
          </cell>
          <cell r="Z73">
            <v>5328</v>
          </cell>
          <cell r="AA73">
            <v>0</v>
          </cell>
          <cell r="AB73">
            <v>0</v>
          </cell>
          <cell r="AC73">
            <v>5328</v>
          </cell>
          <cell r="AD73">
            <v>37872</v>
          </cell>
          <cell r="AE73">
            <v>390144</v>
          </cell>
        </row>
        <row r="74">
          <cell r="A74" t="str">
            <v>REMO</v>
          </cell>
          <cell r="B74">
            <v>21840</v>
          </cell>
          <cell r="C74">
            <v>84948</v>
          </cell>
          <cell r="D74">
            <v>174288</v>
          </cell>
          <cell r="E74">
            <v>45936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327012</v>
          </cell>
        </row>
        <row r="75">
          <cell r="A75" t="str">
            <v>ROCHESTER DRUG</v>
          </cell>
          <cell r="B75">
            <v>6720</v>
          </cell>
          <cell r="C75">
            <v>19296</v>
          </cell>
          <cell r="D75">
            <v>24702</v>
          </cell>
          <cell r="E75">
            <v>63264</v>
          </cell>
          <cell r="F75">
            <v>108816</v>
          </cell>
          <cell r="G75">
            <v>124404</v>
          </cell>
          <cell r="H75">
            <v>163860</v>
          </cell>
          <cell r="I75">
            <v>218100</v>
          </cell>
          <cell r="J75">
            <v>157248</v>
          </cell>
          <cell r="K75">
            <v>207780</v>
          </cell>
          <cell r="L75">
            <v>197220</v>
          </cell>
          <cell r="M75">
            <v>291972</v>
          </cell>
          <cell r="N75">
            <v>33408</v>
          </cell>
          <cell r="O75">
            <v>4512</v>
          </cell>
          <cell r="P75">
            <v>36096</v>
          </cell>
          <cell r="Q75">
            <v>74016</v>
          </cell>
          <cell r="R75">
            <v>22560</v>
          </cell>
          <cell r="S75">
            <v>18048</v>
          </cell>
          <cell r="T75">
            <v>42624</v>
          </cell>
          <cell r="U75">
            <v>83232</v>
          </cell>
          <cell r="V75">
            <v>31968</v>
          </cell>
          <cell r="W75">
            <v>47952</v>
          </cell>
          <cell r="X75">
            <v>37296</v>
          </cell>
          <cell r="Y75">
            <v>117216</v>
          </cell>
          <cell r="Z75">
            <v>39708</v>
          </cell>
          <cell r="AA75">
            <v>0</v>
          </cell>
          <cell r="AB75">
            <v>0</v>
          </cell>
          <cell r="AC75">
            <v>39708</v>
          </cell>
          <cell r="AD75">
            <v>314172</v>
          </cell>
          <cell r="AE75">
            <v>1897554</v>
          </cell>
        </row>
        <row r="76">
          <cell r="A76" t="str">
            <v>SMITH DRUG</v>
          </cell>
          <cell r="B76">
            <v>15120</v>
          </cell>
          <cell r="C76">
            <v>37032</v>
          </cell>
          <cell r="D76">
            <v>60708</v>
          </cell>
          <cell r="E76">
            <v>110448</v>
          </cell>
          <cell r="F76">
            <v>137964</v>
          </cell>
          <cell r="G76">
            <v>219048</v>
          </cell>
          <cell r="H76">
            <v>379680</v>
          </cell>
          <cell r="I76">
            <v>536040</v>
          </cell>
          <cell r="J76">
            <v>524160</v>
          </cell>
          <cell r="K76">
            <v>573336</v>
          </cell>
          <cell r="L76">
            <v>583296</v>
          </cell>
          <cell r="M76">
            <v>574548</v>
          </cell>
          <cell r="N76">
            <v>40272</v>
          </cell>
          <cell r="O76">
            <v>27072</v>
          </cell>
          <cell r="P76">
            <v>31584</v>
          </cell>
          <cell r="Q76">
            <v>98928</v>
          </cell>
          <cell r="R76">
            <v>27072</v>
          </cell>
          <cell r="S76">
            <v>37728</v>
          </cell>
          <cell r="T76">
            <v>47952</v>
          </cell>
          <cell r="U76">
            <v>112752</v>
          </cell>
          <cell r="V76">
            <v>69264</v>
          </cell>
          <cell r="W76">
            <v>69264</v>
          </cell>
          <cell r="X76">
            <v>53280</v>
          </cell>
          <cell r="Y76">
            <v>191808</v>
          </cell>
          <cell r="Z76">
            <v>45840</v>
          </cell>
          <cell r="AA76">
            <v>0</v>
          </cell>
          <cell r="AB76">
            <v>0</v>
          </cell>
          <cell r="AC76">
            <v>45840</v>
          </cell>
          <cell r="AD76">
            <v>449328</v>
          </cell>
          <cell r="AE76">
            <v>4200708</v>
          </cell>
        </row>
        <row r="77">
          <cell r="A77" t="str">
            <v>VALLEY DRUG</v>
          </cell>
          <cell r="B77">
            <v>3360</v>
          </cell>
          <cell r="E77">
            <v>53592</v>
          </cell>
          <cell r="F77">
            <v>53904</v>
          </cell>
          <cell r="G77">
            <v>9048</v>
          </cell>
          <cell r="H77">
            <v>27240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147144</v>
          </cell>
        </row>
        <row r="78">
          <cell r="A78" t="str">
            <v>VALLEY WHOLESALE</v>
          </cell>
          <cell r="B78">
            <v>1680</v>
          </cell>
          <cell r="C78">
            <v>1764</v>
          </cell>
          <cell r="D78">
            <v>1914</v>
          </cell>
          <cell r="E78">
            <v>7944</v>
          </cell>
          <cell r="F78">
            <v>16728</v>
          </cell>
          <cell r="G78">
            <v>27600</v>
          </cell>
          <cell r="H78">
            <v>21780</v>
          </cell>
          <cell r="I78">
            <v>37140</v>
          </cell>
          <cell r="J78">
            <v>13104</v>
          </cell>
          <cell r="K78">
            <v>23292</v>
          </cell>
          <cell r="L78">
            <v>33456</v>
          </cell>
          <cell r="M78">
            <v>38628</v>
          </cell>
          <cell r="N78">
            <v>0</v>
          </cell>
          <cell r="O78">
            <v>0</v>
          </cell>
          <cell r="P78">
            <v>4512</v>
          </cell>
          <cell r="Q78">
            <v>4512</v>
          </cell>
          <cell r="R78">
            <v>0</v>
          </cell>
          <cell r="S78">
            <v>0</v>
          </cell>
          <cell r="T78">
            <v>5328</v>
          </cell>
          <cell r="U78">
            <v>5328</v>
          </cell>
          <cell r="V78">
            <v>0</v>
          </cell>
          <cell r="W78">
            <v>0</v>
          </cell>
          <cell r="X78">
            <v>5328</v>
          </cell>
          <cell r="Y78">
            <v>5328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15168</v>
          </cell>
          <cell r="AE78">
            <v>240198</v>
          </cell>
        </row>
        <row r="79">
          <cell r="A79" t="str">
            <v>VALUE DRUG</v>
          </cell>
          <cell r="B79">
            <v>10080</v>
          </cell>
          <cell r="C79">
            <v>26160</v>
          </cell>
          <cell r="D79">
            <v>35916</v>
          </cell>
          <cell r="E79">
            <v>58668</v>
          </cell>
          <cell r="F79">
            <v>100248</v>
          </cell>
          <cell r="G79">
            <v>156900</v>
          </cell>
          <cell r="H79">
            <v>222000</v>
          </cell>
          <cell r="I79">
            <v>136980</v>
          </cell>
          <cell r="J79">
            <v>150696</v>
          </cell>
          <cell r="K79">
            <v>158484</v>
          </cell>
          <cell r="L79">
            <v>199644</v>
          </cell>
          <cell r="M79">
            <v>270396</v>
          </cell>
          <cell r="N79">
            <v>8352</v>
          </cell>
          <cell r="O79">
            <v>13536</v>
          </cell>
          <cell r="P79">
            <v>18048</v>
          </cell>
          <cell r="Q79">
            <v>39936</v>
          </cell>
          <cell r="R79">
            <v>27072</v>
          </cell>
          <cell r="S79">
            <v>23376</v>
          </cell>
          <cell r="T79">
            <v>42624</v>
          </cell>
          <cell r="U79">
            <v>93072</v>
          </cell>
          <cell r="V79">
            <v>37296</v>
          </cell>
          <cell r="W79">
            <v>31968</v>
          </cell>
          <cell r="X79">
            <v>42624</v>
          </cell>
          <cell r="Y79">
            <v>111888</v>
          </cell>
          <cell r="Z79">
            <v>45840</v>
          </cell>
          <cell r="AA79">
            <v>0</v>
          </cell>
          <cell r="AB79">
            <v>0</v>
          </cell>
          <cell r="AC79">
            <v>45840</v>
          </cell>
          <cell r="AD79">
            <v>290736</v>
          </cell>
          <cell r="AE79">
            <v>1816908</v>
          </cell>
        </row>
        <row r="80">
          <cell r="A80" t="str">
            <v>Provigil 100  Mg Total</v>
          </cell>
          <cell r="B80">
            <v>4913720</v>
          </cell>
          <cell r="C80">
            <v>10365156</v>
          </cell>
          <cell r="D80">
            <v>23151456</v>
          </cell>
          <cell r="E80">
            <v>31084590</v>
          </cell>
          <cell r="F80">
            <v>45483516</v>
          </cell>
          <cell r="G80">
            <v>62098500</v>
          </cell>
          <cell r="H80">
            <v>76557300</v>
          </cell>
          <cell r="I80">
            <v>95234340</v>
          </cell>
          <cell r="J80">
            <v>104225784</v>
          </cell>
          <cell r="K80">
            <v>109929480</v>
          </cell>
          <cell r="L80">
            <v>114530796</v>
          </cell>
          <cell r="M80">
            <v>143696508</v>
          </cell>
          <cell r="N80">
            <v>9776592</v>
          </cell>
          <cell r="O80">
            <v>7476384</v>
          </cell>
          <cell r="P80">
            <v>13314912</v>
          </cell>
          <cell r="Q80">
            <v>30567888</v>
          </cell>
          <cell r="R80">
            <v>8117088</v>
          </cell>
          <cell r="S80">
            <v>11974704</v>
          </cell>
          <cell r="T80">
            <v>12707280</v>
          </cell>
          <cell r="U80">
            <v>32799072</v>
          </cell>
          <cell r="V80">
            <v>12297024</v>
          </cell>
          <cell r="W80">
            <v>15493824</v>
          </cell>
          <cell r="X80">
            <v>12376944</v>
          </cell>
          <cell r="Y80">
            <v>40167792</v>
          </cell>
          <cell r="Z80">
            <v>15233244</v>
          </cell>
          <cell r="AA80">
            <v>0</v>
          </cell>
          <cell r="AB80">
            <v>0</v>
          </cell>
          <cell r="AC80">
            <v>15233244</v>
          </cell>
          <cell r="AD80">
            <v>118767996</v>
          </cell>
          <cell r="AE80">
            <v>940039142</v>
          </cell>
        </row>
        <row r="87">
          <cell r="A87" t="str">
            <v>Customer</v>
          </cell>
          <cell r="B87" t="str">
            <v>1999 Total</v>
          </cell>
          <cell r="C87" t="str">
            <v>2000 Total</v>
          </cell>
          <cell r="D87" t="str">
            <v>2001 Total</v>
          </cell>
          <cell r="E87" t="str">
            <v>2002 Total</v>
          </cell>
          <cell r="F87" t="str">
            <v>2003 Total</v>
          </cell>
          <cell r="G87" t="str">
            <v>2004 Total</v>
          </cell>
          <cell r="H87" t="str">
            <v>2005 Total</v>
          </cell>
          <cell r="I87" t="str">
            <v>2006 Total</v>
          </cell>
          <cell r="J87" t="str">
            <v>2007 Total</v>
          </cell>
          <cell r="K87" t="str">
            <v>2008 Total</v>
          </cell>
          <cell r="L87" t="str">
            <v>2009 Total</v>
          </cell>
          <cell r="M87" t="str">
            <v>2010 Total</v>
          </cell>
          <cell r="N87" t="str">
            <v>JAN</v>
          </cell>
          <cell r="O87" t="str">
            <v>FEB</v>
          </cell>
          <cell r="P87" t="str">
            <v>MAR</v>
          </cell>
          <cell r="Q87" t="str">
            <v>Q1 2011</v>
          </cell>
          <cell r="R87" t="str">
            <v>APR</v>
          </cell>
          <cell r="S87" t="str">
            <v>MAY</v>
          </cell>
          <cell r="T87" t="str">
            <v>JUN</v>
          </cell>
          <cell r="U87" t="str">
            <v>Q2 2011</v>
          </cell>
          <cell r="V87" t="str">
            <v>JUL</v>
          </cell>
          <cell r="W87" t="str">
            <v>AUG</v>
          </cell>
          <cell r="X87" t="str">
            <v>SEP</v>
          </cell>
          <cell r="Y87" t="str">
            <v>Q3 2011</v>
          </cell>
          <cell r="Z87" t="str">
            <v>OCT</v>
          </cell>
          <cell r="AA87" t="str">
            <v>NOV</v>
          </cell>
          <cell r="AB87" t="str">
            <v>DEC</v>
          </cell>
          <cell r="AC87" t="str">
            <v>Q4 2011</v>
          </cell>
          <cell r="AD87" t="str">
            <v>2011 Total</v>
          </cell>
          <cell r="AE87" t="str">
            <v>Grand Total</v>
          </cell>
        </row>
        <row r="88">
          <cell r="A88" t="str">
            <v>ABC</v>
          </cell>
          <cell r="B88">
            <v>5710584</v>
          </cell>
          <cell r="C88">
            <v>13975056</v>
          </cell>
          <cell r="D88">
            <v>26681508</v>
          </cell>
          <cell r="E88">
            <v>49331364</v>
          </cell>
          <cell r="F88">
            <v>64822850</v>
          </cell>
          <cell r="G88">
            <v>79389504</v>
          </cell>
          <cell r="H88">
            <v>90403884</v>
          </cell>
          <cell r="I88">
            <v>127189104</v>
          </cell>
          <cell r="J88">
            <v>145319928</v>
          </cell>
          <cell r="K88">
            <v>186027984</v>
          </cell>
          <cell r="L88">
            <v>204992208</v>
          </cell>
          <cell r="M88">
            <v>240387324</v>
          </cell>
          <cell r="N88">
            <v>17233068</v>
          </cell>
          <cell r="O88">
            <v>19213992</v>
          </cell>
          <cell r="P88">
            <v>13806216</v>
          </cell>
          <cell r="Q88">
            <v>50253276</v>
          </cell>
          <cell r="R88">
            <v>16496448</v>
          </cell>
          <cell r="S88">
            <v>18418800</v>
          </cell>
          <cell r="T88">
            <v>25090032</v>
          </cell>
          <cell r="U88">
            <v>60005280</v>
          </cell>
          <cell r="V88">
            <v>19679088</v>
          </cell>
          <cell r="W88">
            <v>25363800</v>
          </cell>
          <cell r="X88">
            <v>19099344</v>
          </cell>
          <cell r="Y88">
            <v>64142232</v>
          </cell>
          <cell r="Z88">
            <v>24816036</v>
          </cell>
          <cell r="AA88">
            <v>0</v>
          </cell>
          <cell r="AB88">
            <v>0</v>
          </cell>
          <cell r="AC88">
            <v>24816036</v>
          </cell>
          <cell r="AD88">
            <v>199216824</v>
          </cell>
          <cell r="AE88">
            <v>1433448122</v>
          </cell>
        </row>
        <row r="89">
          <cell r="A89" t="str">
            <v>AMERICAN MEDICAL DISTRIBUTORS</v>
          </cell>
          <cell r="K89">
            <v>45240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45240</v>
          </cell>
        </row>
        <row r="90">
          <cell r="A90" t="str">
            <v>ANDA</v>
          </cell>
          <cell r="M90">
            <v>295008</v>
          </cell>
          <cell r="N90">
            <v>53616</v>
          </cell>
          <cell r="O90">
            <v>68280</v>
          </cell>
          <cell r="P90">
            <v>81936</v>
          </cell>
          <cell r="Q90">
            <v>203832</v>
          </cell>
          <cell r="R90">
            <v>75108</v>
          </cell>
          <cell r="S90">
            <v>47796</v>
          </cell>
          <cell r="T90">
            <v>48312</v>
          </cell>
          <cell r="U90">
            <v>171216</v>
          </cell>
          <cell r="V90">
            <v>64416</v>
          </cell>
          <cell r="W90">
            <v>88572</v>
          </cell>
          <cell r="X90">
            <v>88572</v>
          </cell>
          <cell r="Y90">
            <v>241560</v>
          </cell>
          <cell r="Z90">
            <v>117576</v>
          </cell>
          <cell r="AA90">
            <v>0</v>
          </cell>
          <cell r="AB90">
            <v>0</v>
          </cell>
          <cell r="AC90">
            <v>117576</v>
          </cell>
          <cell r="AD90">
            <v>734184</v>
          </cell>
          <cell r="AE90">
            <v>1029192</v>
          </cell>
        </row>
        <row r="91">
          <cell r="A91" t="str">
            <v>BELLAMY</v>
          </cell>
          <cell r="B91">
            <v>6984</v>
          </cell>
          <cell r="C91">
            <v>9744</v>
          </cell>
          <cell r="D91">
            <v>5292</v>
          </cell>
          <cell r="E91">
            <v>2646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24666</v>
          </cell>
        </row>
        <row r="92">
          <cell r="A92" t="str">
            <v>BORSCHOW HOSP.&amp; MED. SUPPLIES</v>
          </cell>
          <cell r="E92">
            <v>2646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2646</v>
          </cell>
        </row>
        <row r="93">
          <cell r="A93" t="str">
            <v>BURLINGTON DRUG</v>
          </cell>
          <cell r="B93">
            <v>13968</v>
          </cell>
          <cell r="C93">
            <v>29472</v>
          </cell>
          <cell r="D93">
            <v>68418</v>
          </cell>
          <cell r="E93">
            <v>114696</v>
          </cell>
          <cell r="F93">
            <v>150504</v>
          </cell>
          <cell r="G93">
            <v>235044</v>
          </cell>
          <cell r="H93">
            <v>301056</v>
          </cell>
          <cell r="I93">
            <v>403728</v>
          </cell>
          <cell r="J93">
            <v>497640</v>
          </cell>
          <cell r="K93">
            <v>660816</v>
          </cell>
          <cell r="L93">
            <v>667848</v>
          </cell>
          <cell r="M93">
            <v>629016</v>
          </cell>
          <cell r="N93">
            <v>75108</v>
          </cell>
          <cell r="O93">
            <v>13656</v>
          </cell>
          <cell r="P93">
            <v>88764</v>
          </cell>
          <cell r="Q93">
            <v>177528</v>
          </cell>
          <cell r="R93">
            <v>81936</v>
          </cell>
          <cell r="S93">
            <v>102936</v>
          </cell>
          <cell r="T93">
            <v>72468</v>
          </cell>
          <cell r="U93">
            <v>257340</v>
          </cell>
          <cell r="V93">
            <v>72468</v>
          </cell>
          <cell r="W93">
            <v>104676</v>
          </cell>
          <cell r="X93">
            <v>72468</v>
          </cell>
          <cell r="Y93">
            <v>249612</v>
          </cell>
          <cell r="Z93">
            <v>120000</v>
          </cell>
          <cell r="AA93">
            <v>0</v>
          </cell>
          <cell r="AB93">
            <v>0</v>
          </cell>
          <cell r="AC93">
            <v>120000</v>
          </cell>
          <cell r="AD93">
            <v>804480</v>
          </cell>
          <cell r="AE93">
            <v>4576686</v>
          </cell>
        </row>
        <row r="94">
          <cell r="A94" t="str">
            <v xml:space="preserve">CAPITAL WHOLESALE </v>
          </cell>
          <cell r="B94">
            <v>9312</v>
          </cell>
          <cell r="C94">
            <v>4896</v>
          </cell>
          <cell r="D94">
            <v>7812</v>
          </cell>
          <cell r="E94">
            <v>5292</v>
          </cell>
          <cell r="F94">
            <v>97908</v>
          </cell>
          <cell r="G94">
            <v>12384</v>
          </cell>
          <cell r="H94">
            <v>88464</v>
          </cell>
          <cell r="I94">
            <v>34464</v>
          </cell>
          <cell r="J94">
            <v>18096</v>
          </cell>
          <cell r="K94">
            <v>10320</v>
          </cell>
          <cell r="L94">
            <v>73752</v>
          </cell>
          <cell r="M94">
            <v>42144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8052</v>
          </cell>
          <cell r="X94">
            <v>0</v>
          </cell>
          <cell r="Y94">
            <v>8052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8052</v>
          </cell>
          <cell r="AE94">
            <v>412896</v>
          </cell>
        </row>
        <row r="95">
          <cell r="A95" t="str">
            <v>CARDINAL</v>
          </cell>
          <cell r="B95">
            <v>9162620</v>
          </cell>
          <cell r="C95">
            <v>24666096</v>
          </cell>
          <cell r="D95">
            <v>60940026</v>
          </cell>
          <cell r="E95">
            <v>62040246</v>
          </cell>
          <cell r="F95">
            <v>101263848</v>
          </cell>
          <cell r="G95">
            <v>152332440</v>
          </cell>
          <cell r="H95">
            <v>196268316</v>
          </cell>
          <cell r="I95">
            <v>267230952</v>
          </cell>
          <cell r="J95">
            <v>325359600</v>
          </cell>
          <cell r="K95">
            <v>368311788</v>
          </cell>
          <cell r="L95">
            <v>383165628</v>
          </cell>
          <cell r="M95">
            <v>429288240</v>
          </cell>
          <cell r="N95">
            <v>18574752</v>
          </cell>
          <cell r="O95">
            <v>27830928</v>
          </cell>
          <cell r="P95">
            <v>66067728</v>
          </cell>
          <cell r="Q95">
            <v>112473408</v>
          </cell>
          <cell r="R95">
            <v>13983744</v>
          </cell>
          <cell r="S95">
            <v>34921152</v>
          </cell>
          <cell r="T95">
            <v>31306176</v>
          </cell>
          <cell r="U95">
            <v>80211072</v>
          </cell>
          <cell r="V95">
            <v>38198688</v>
          </cell>
          <cell r="W95">
            <v>45348864</v>
          </cell>
          <cell r="X95">
            <v>35428800</v>
          </cell>
          <cell r="Y95">
            <v>118976352</v>
          </cell>
          <cell r="Z95">
            <v>39148848</v>
          </cell>
          <cell r="AA95">
            <v>0</v>
          </cell>
          <cell r="AB95">
            <v>0</v>
          </cell>
          <cell r="AC95">
            <v>39148848</v>
          </cell>
          <cell r="AD95">
            <v>350809680</v>
          </cell>
          <cell r="AE95">
            <v>2730839480</v>
          </cell>
        </row>
        <row r="96">
          <cell r="A96" t="str">
            <v>DAKOTA</v>
          </cell>
          <cell r="B96">
            <v>13968</v>
          </cell>
          <cell r="C96">
            <v>36768</v>
          </cell>
          <cell r="D96">
            <v>63000</v>
          </cell>
          <cell r="E96">
            <v>128718</v>
          </cell>
          <cell r="F96">
            <v>219432</v>
          </cell>
          <cell r="G96">
            <v>254148</v>
          </cell>
          <cell r="H96">
            <v>406440</v>
          </cell>
          <cell r="I96">
            <v>695040</v>
          </cell>
          <cell r="J96">
            <v>750984</v>
          </cell>
          <cell r="K96">
            <v>1016064</v>
          </cell>
          <cell r="L96">
            <v>1508724</v>
          </cell>
          <cell r="M96">
            <v>1896528</v>
          </cell>
          <cell r="N96">
            <v>44772</v>
          </cell>
          <cell r="O96">
            <v>47796</v>
          </cell>
          <cell r="P96">
            <v>157044</v>
          </cell>
          <cell r="Q96">
            <v>249612</v>
          </cell>
          <cell r="R96">
            <v>122904</v>
          </cell>
          <cell r="S96">
            <v>130248</v>
          </cell>
          <cell r="T96">
            <v>144936</v>
          </cell>
          <cell r="U96">
            <v>398088</v>
          </cell>
          <cell r="V96">
            <v>161040</v>
          </cell>
          <cell r="W96">
            <v>161040</v>
          </cell>
          <cell r="X96">
            <v>152988</v>
          </cell>
          <cell r="Y96">
            <v>475068</v>
          </cell>
          <cell r="Z96">
            <v>133680</v>
          </cell>
          <cell r="AA96">
            <v>0</v>
          </cell>
          <cell r="AB96">
            <v>0</v>
          </cell>
          <cell r="AC96">
            <v>133680</v>
          </cell>
          <cell r="AD96">
            <v>1256448</v>
          </cell>
          <cell r="AE96">
            <v>8246262</v>
          </cell>
        </row>
        <row r="97">
          <cell r="A97" t="str">
            <v>DIK Drug</v>
          </cell>
          <cell r="B97">
            <v>37248</v>
          </cell>
          <cell r="C97">
            <v>54120</v>
          </cell>
          <cell r="D97">
            <v>91476</v>
          </cell>
          <cell r="E97">
            <v>179784</v>
          </cell>
          <cell r="F97">
            <v>260220</v>
          </cell>
          <cell r="G97">
            <v>291744</v>
          </cell>
          <cell r="H97">
            <v>303132</v>
          </cell>
          <cell r="I97">
            <v>583440</v>
          </cell>
          <cell r="J97">
            <v>705744</v>
          </cell>
          <cell r="K97">
            <v>927396</v>
          </cell>
          <cell r="L97">
            <v>1462116</v>
          </cell>
          <cell r="M97">
            <v>1163748</v>
          </cell>
          <cell r="N97">
            <v>25296</v>
          </cell>
          <cell r="O97">
            <v>20484</v>
          </cell>
          <cell r="P97">
            <v>47796</v>
          </cell>
          <cell r="Q97">
            <v>93576</v>
          </cell>
          <cell r="R97">
            <v>68280</v>
          </cell>
          <cell r="S97">
            <v>34140</v>
          </cell>
          <cell r="T97">
            <v>40260</v>
          </cell>
          <cell r="U97">
            <v>142680</v>
          </cell>
          <cell r="V97">
            <v>96624</v>
          </cell>
          <cell r="W97">
            <v>40260</v>
          </cell>
          <cell r="X97">
            <v>56364</v>
          </cell>
          <cell r="Y97">
            <v>193248</v>
          </cell>
          <cell r="Z97">
            <v>76104</v>
          </cell>
          <cell r="AA97">
            <v>0</v>
          </cell>
          <cell r="AB97">
            <v>0</v>
          </cell>
          <cell r="AC97">
            <v>76104</v>
          </cell>
          <cell r="AD97">
            <v>505608</v>
          </cell>
          <cell r="AE97">
            <v>6565776</v>
          </cell>
        </row>
        <row r="98">
          <cell r="A98" t="str">
            <v>DMS</v>
          </cell>
          <cell r="G98">
            <v>6636</v>
          </cell>
          <cell r="H98">
            <v>0</v>
          </cell>
          <cell r="I98">
            <v>0</v>
          </cell>
          <cell r="J98">
            <v>18096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24732</v>
          </cell>
        </row>
        <row r="99">
          <cell r="A99" t="str">
            <v>DRUG GUILD ACCT CLOSED</v>
          </cell>
          <cell r="B99">
            <v>9312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9312</v>
          </cell>
        </row>
        <row r="100">
          <cell r="A100" t="str">
            <v>FRANK KERR</v>
          </cell>
          <cell r="B100">
            <v>148992</v>
          </cell>
          <cell r="C100">
            <v>321312</v>
          </cell>
          <cell r="D100">
            <v>390600</v>
          </cell>
          <cell r="E100">
            <v>228336</v>
          </cell>
          <cell r="F100">
            <v>340908</v>
          </cell>
          <cell r="G100">
            <v>458052</v>
          </cell>
          <cell r="H100">
            <v>2224284</v>
          </cell>
          <cell r="I100">
            <v>2871216</v>
          </cell>
          <cell r="J100">
            <v>3383952</v>
          </cell>
          <cell r="K100">
            <v>3008292</v>
          </cell>
          <cell r="L100">
            <v>3382740</v>
          </cell>
          <cell r="M100">
            <v>4021704</v>
          </cell>
          <cell r="N100">
            <v>103200</v>
          </cell>
          <cell r="O100">
            <v>327744</v>
          </cell>
          <cell r="P100">
            <v>355056</v>
          </cell>
          <cell r="Q100">
            <v>786000</v>
          </cell>
          <cell r="R100">
            <v>300432</v>
          </cell>
          <cell r="S100">
            <v>282912</v>
          </cell>
          <cell r="T100">
            <v>418704</v>
          </cell>
          <cell r="U100">
            <v>1002048</v>
          </cell>
          <cell r="V100">
            <v>418704</v>
          </cell>
          <cell r="W100">
            <v>386496</v>
          </cell>
          <cell r="X100">
            <v>289872</v>
          </cell>
          <cell r="Y100">
            <v>1095072</v>
          </cell>
          <cell r="Z100">
            <v>362340</v>
          </cell>
          <cell r="AA100">
            <v>0</v>
          </cell>
          <cell r="AB100">
            <v>0</v>
          </cell>
          <cell r="AC100">
            <v>362340</v>
          </cell>
          <cell r="AD100">
            <v>3245460</v>
          </cell>
          <cell r="AE100">
            <v>24025848</v>
          </cell>
        </row>
        <row r="101">
          <cell r="A101" t="str">
            <v>GENERAL DRUG</v>
          </cell>
          <cell r="B101">
            <v>23280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23280</v>
          </cell>
        </row>
        <row r="102">
          <cell r="A102" t="str">
            <v>HARVARD</v>
          </cell>
          <cell r="B102">
            <v>44232</v>
          </cell>
          <cell r="C102">
            <v>48840</v>
          </cell>
          <cell r="D102">
            <v>94122</v>
          </cell>
          <cell r="E102">
            <v>73422</v>
          </cell>
          <cell r="F102">
            <v>98508</v>
          </cell>
          <cell r="G102">
            <v>164844</v>
          </cell>
          <cell r="H102">
            <v>276180</v>
          </cell>
          <cell r="I102">
            <v>249048</v>
          </cell>
          <cell r="J102">
            <v>389064</v>
          </cell>
          <cell r="K102">
            <v>848868</v>
          </cell>
          <cell r="L102">
            <v>487680</v>
          </cell>
          <cell r="M102">
            <v>289752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3064560</v>
          </cell>
        </row>
        <row r="103">
          <cell r="A103" t="str">
            <v>HD SMITH</v>
          </cell>
          <cell r="B103">
            <v>79152</v>
          </cell>
          <cell r="C103">
            <v>173904</v>
          </cell>
          <cell r="D103">
            <v>458766</v>
          </cell>
          <cell r="E103">
            <v>834630</v>
          </cell>
          <cell r="F103">
            <v>1071804</v>
          </cell>
          <cell r="G103">
            <v>2079612</v>
          </cell>
          <cell r="H103">
            <v>3150816</v>
          </cell>
          <cell r="I103">
            <v>5921328</v>
          </cell>
          <cell r="J103">
            <v>6225024</v>
          </cell>
          <cell r="K103">
            <v>7608264</v>
          </cell>
          <cell r="L103">
            <v>7419972</v>
          </cell>
          <cell r="M103">
            <v>8592876</v>
          </cell>
          <cell r="N103">
            <v>552612</v>
          </cell>
          <cell r="O103">
            <v>635004</v>
          </cell>
          <cell r="P103">
            <v>675972</v>
          </cell>
          <cell r="Q103">
            <v>1863588</v>
          </cell>
          <cell r="R103">
            <v>587208</v>
          </cell>
          <cell r="S103">
            <v>531876</v>
          </cell>
          <cell r="T103">
            <v>950136</v>
          </cell>
          <cell r="U103">
            <v>2069220</v>
          </cell>
          <cell r="V103">
            <v>756888</v>
          </cell>
          <cell r="W103">
            <v>813252</v>
          </cell>
          <cell r="X103">
            <v>660264</v>
          </cell>
          <cell r="Y103">
            <v>2230404</v>
          </cell>
          <cell r="Z103">
            <v>887100</v>
          </cell>
          <cell r="AA103">
            <v>0</v>
          </cell>
          <cell r="AB103">
            <v>0</v>
          </cell>
          <cell r="AC103">
            <v>887100</v>
          </cell>
          <cell r="AD103">
            <v>7050312</v>
          </cell>
          <cell r="AE103">
            <v>50666460</v>
          </cell>
        </row>
        <row r="104">
          <cell r="A104" t="str">
            <v>INDEPENDENT DRUG CO</v>
          </cell>
          <cell r="B104">
            <v>4656</v>
          </cell>
          <cell r="C104">
            <v>2328</v>
          </cell>
          <cell r="D104">
            <v>5166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12150</v>
          </cell>
        </row>
        <row r="105">
          <cell r="A105" t="str">
            <v>KING</v>
          </cell>
          <cell r="E105">
            <v>19182</v>
          </cell>
          <cell r="F105">
            <v>34584</v>
          </cell>
          <cell r="G105">
            <v>43920</v>
          </cell>
          <cell r="H105">
            <v>47424</v>
          </cell>
          <cell r="I105">
            <v>77136</v>
          </cell>
          <cell r="J105">
            <v>81432</v>
          </cell>
          <cell r="K105">
            <v>73440</v>
          </cell>
          <cell r="L105">
            <v>37980</v>
          </cell>
          <cell r="M105">
            <v>16332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431430</v>
          </cell>
        </row>
        <row r="106">
          <cell r="A106" t="str">
            <v>KINRAY</v>
          </cell>
          <cell r="B106">
            <v>207192</v>
          </cell>
          <cell r="C106">
            <v>515232</v>
          </cell>
          <cell r="D106">
            <v>787752</v>
          </cell>
          <cell r="E106">
            <v>1400706</v>
          </cell>
          <cell r="F106">
            <v>2065428</v>
          </cell>
          <cell r="G106">
            <v>2973204</v>
          </cell>
          <cell r="H106">
            <v>4217208</v>
          </cell>
          <cell r="I106">
            <v>5294040</v>
          </cell>
          <cell r="J106">
            <v>5745480</v>
          </cell>
          <cell r="K106">
            <v>6572436</v>
          </cell>
          <cell r="L106">
            <v>6436932</v>
          </cell>
          <cell r="M106">
            <v>7217892</v>
          </cell>
          <cell r="N106">
            <v>383928</v>
          </cell>
          <cell r="O106">
            <v>471132</v>
          </cell>
          <cell r="P106">
            <v>1584096</v>
          </cell>
          <cell r="Q106">
            <v>2439156</v>
          </cell>
          <cell r="R106">
            <v>0</v>
          </cell>
          <cell r="S106">
            <v>348360</v>
          </cell>
          <cell r="T106">
            <v>732732</v>
          </cell>
          <cell r="U106">
            <v>1081092</v>
          </cell>
          <cell r="V106">
            <v>700524</v>
          </cell>
          <cell r="W106">
            <v>0</v>
          </cell>
          <cell r="X106">
            <v>0</v>
          </cell>
          <cell r="Y106">
            <v>700524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4220772</v>
          </cell>
          <cell r="AE106">
            <v>47654274</v>
          </cell>
        </row>
        <row r="107">
          <cell r="A107" t="str">
            <v>M.SOBOL, INC.</v>
          </cell>
          <cell r="B107">
            <v>2328</v>
          </cell>
          <cell r="E107">
            <v>2778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5106</v>
          </cell>
        </row>
        <row r="108">
          <cell r="A108" t="str">
            <v>MCKESSON</v>
          </cell>
          <cell r="B108">
            <v>9011688</v>
          </cell>
          <cell r="C108">
            <v>18184944</v>
          </cell>
          <cell r="D108">
            <v>40602744</v>
          </cell>
          <cell r="E108">
            <v>55796298</v>
          </cell>
          <cell r="F108">
            <v>73135356</v>
          </cell>
          <cell r="G108">
            <v>145261068</v>
          </cell>
          <cell r="H108">
            <v>172042488</v>
          </cell>
          <cell r="I108">
            <v>242499888</v>
          </cell>
          <cell r="J108">
            <v>284821992</v>
          </cell>
          <cell r="K108">
            <v>332882256</v>
          </cell>
          <cell r="L108">
            <v>333598668</v>
          </cell>
          <cell r="M108">
            <v>374598768</v>
          </cell>
          <cell r="N108">
            <v>31545492</v>
          </cell>
          <cell r="O108">
            <v>16141392</v>
          </cell>
          <cell r="P108">
            <v>33621072</v>
          </cell>
          <cell r="Q108">
            <v>81307956</v>
          </cell>
          <cell r="R108">
            <v>25673280</v>
          </cell>
          <cell r="S108">
            <v>36279840</v>
          </cell>
          <cell r="T108">
            <v>33238656</v>
          </cell>
          <cell r="U108">
            <v>95191776</v>
          </cell>
          <cell r="V108">
            <v>31370592</v>
          </cell>
          <cell r="W108">
            <v>43480800</v>
          </cell>
          <cell r="X108">
            <v>31209552</v>
          </cell>
          <cell r="Y108">
            <v>106060944</v>
          </cell>
          <cell r="Z108">
            <v>43201056</v>
          </cell>
          <cell r="AA108">
            <v>0</v>
          </cell>
          <cell r="AB108">
            <v>0</v>
          </cell>
          <cell r="AC108">
            <v>43201056</v>
          </cell>
          <cell r="AD108">
            <v>325761732</v>
          </cell>
          <cell r="AE108">
            <v>2408197890</v>
          </cell>
        </row>
        <row r="109">
          <cell r="A109" t="str">
            <v>MIAMI</v>
          </cell>
          <cell r="B109">
            <v>9312</v>
          </cell>
          <cell r="C109">
            <v>24576</v>
          </cell>
          <cell r="D109">
            <v>73332</v>
          </cell>
          <cell r="E109">
            <v>62310</v>
          </cell>
          <cell r="F109">
            <v>86532</v>
          </cell>
          <cell r="G109">
            <v>178296</v>
          </cell>
          <cell r="H109">
            <v>256116</v>
          </cell>
          <cell r="I109">
            <v>292128</v>
          </cell>
          <cell r="J109">
            <v>325728</v>
          </cell>
          <cell r="K109">
            <v>344016</v>
          </cell>
          <cell r="L109">
            <v>314652</v>
          </cell>
          <cell r="M109">
            <v>420924</v>
          </cell>
          <cell r="N109">
            <v>6324</v>
          </cell>
          <cell r="O109">
            <v>13656</v>
          </cell>
          <cell r="P109">
            <v>34140</v>
          </cell>
          <cell r="Q109">
            <v>54120</v>
          </cell>
          <cell r="R109">
            <v>34140</v>
          </cell>
          <cell r="S109">
            <v>45864</v>
          </cell>
          <cell r="T109">
            <v>40260</v>
          </cell>
          <cell r="U109">
            <v>120264</v>
          </cell>
          <cell r="V109">
            <v>40260</v>
          </cell>
          <cell r="W109">
            <v>56364</v>
          </cell>
          <cell r="X109">
            <v>40260</v>
          </cell>
          <cell r="Y109">
            <v>136884</v>
          </cell>
          <cell r="Z109">
            <v>33420</v>
          </cell>
          <cell r="AA109">
            <v>0</v>
          </cell>
          <cell r="AB109">
            <v>0</v>
          </cell>
          <cell r="AC109">
            <v>33420</v>
          </cell>
          <cell r="AD109">
            <v>344688</v>
          </cell>
          <cell r="AE109">
            <v>2732610</v>
          </cell>
        </row>
        <row r="110">
          <cell r="A110" t="str">
            <v>MORRIS DICKSON</v>
          </cell>
          <cell r="B110">
            <v>160632</v>
          </cell>
          <cell r="C110">
            <v>369456</v>
          </cell>
          <cell r="D110">
            <v>882504</v>
          </cell>
          <cell r="E110">
            <v>953040</v>
          </cell>
          <cell r="F110">
            <v>1265052</v>
          </cell>
          <cell r="G110">
            <v>2219460</v>
          </cell>
          <cell r="H110">
            <v>3350640</v>
          </cell>
          <cell r="I110">
            <v>4984680</v>
          </cell>
          <cell r="J110">
            <v>5229744</v>
          </cell>
          <cell r="K110">
            <v>5654388</v>
          </cell>
          <cell r="L110">
            <v>6264060</v>
          </cell>
          <cell r="M110">
            <v>6850704</v>
          </cell>
          <cell r="N110">
            <v>152784</v>
          </cell>
          <cell r="O110">
            <v>471132</v>
          </cell>
          <cell r="P110">
            <v>580380</v>
          </cell>
          <cell r="Q110">
            <v>1204296</v>
          </cell>
          <cell r="R110">
            <v>491616</v>
          </cell>
          <cell r="S110">
            <v>512232</v>
          </cell>
          <cell r="T110">
            <v>539484</v>
          </cell>
          <cell r="U110">
            <v>1543332</v>
          </cell>
          <cell r="V110">
            <v>579744</v>
          </cell>
          <cell r="W110">
            <v>668316</v>
          </cell>
          <cell r="X110">
            <v>579744</v>
          </cell>
          <cell r="Y110">
            <v>1827804</v>
          </cell>
          <cell r="Z110">
            <v>539916</v>
          </cell>
          <cell r="AA110">
            <v>0</v>
          </cell>
          <cell r="AB110">
            <v>0</v>
          </cell>
          <cell r="AC110">
            <v>539916</v>
          </cell>
          <cell r="AD110">
            <v>5115348</v>
          </cell>
          <cell r="AE110">
            <v>43299708</v>
          </cell>
        </row>
        <row r="111">
          <cell r="A111" t="str">
            <v>NC MUTUAL</v>
          </cell>
          <cell r="B111">
            <v>104760</v>
          </cell>
          <cell r="C111">
            <v>158832</v>
          </cell>
          <cell r="D111">
            <v>354816</v>
          </cell>
          <cell r="E111">
            <v>445692</v>
          </cell>
          <cell r="F111">
            <v>654204</v>
          </cell>
          <cell r="G111">
            <v>1206324</v>
          </cell>
          <cell r="H111">
            <v>1823316</v>
          </cell>
          <cell r="I111">
            <v>2506488</v>
          </cell>
          <cell r="J111">
            <v>2967744</v>
          </cell>
          <cell r="K111">
            <v>3474696</v>
          </cell>
          <cell r="L111">
            <v>3613212</v>
          </cell>
          <cell r="M111">
            <v>3827832</v>
          </cell>
          <cell r="N111">
            <v>253188</v>
          </cell>
          <cell r="O111">
            <v>177528</v>
          </cell>
          <cell r="P111">
            <v>279948</v>
          </cell>
          <cell r="Q111">
            <v>710664</v>
          </cell>
          <cell r="R111">
            <v>259464</v>
          </cell>
          <cell r="S111">
            <v>373932</v>
          </cell>
          <cell r="T111">
            <v>305976</v>
          </cell>
          <cell r="U111">
            <v>939372</v>
          </cell>
          <cell r="V111">
            <v>314028</v>
          </cell>
          <cell r="W111">
            <v>458964</v>
          </cell>
          <cell r="X111">
            <v>273768</v>
          </cell>
          <cell r="Y111">
            <v>1046760</v>
          </cell>
          <cell r="Z111">
            <v>418788</v>
          </cell>
          <cell r="AA111">
            <v>0</v>
          </cell>
          <cell r="AB111">
            <v>0</v>
          </cell>
          <cell r="AC111">
            <v>418788</v>
          </cell>
          <cell r="AD111">
            <v>3115584</v>
          </cell>
          <cell r="AE111">
            <v>24253500</v>
          </cell>
        </row>
        <row r="112">
          <cell r="A112" t="str">
            <v>NEUMAN</v>
          </cell>
          <cell r="B112">
            <v>176928</v>
          </cell>
          <cell r="C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176928</v>
          </cell>
        </row>
        <row r="113">
          <cell r="A113" t="str">
            <v>PRESCRIPTION SUPPLY</v>
          </cell>
          <cell r="B113">
            <v>6984</v>
          </cell>
          <cell r="C113">
            <v>19488</v>
          </cell>
          <cell r="D113">
            <v>36792</v>
          </cell>
          <cell r="E113">
            <v>42864</v>
          </cell>
          <cell r="F113">
            <v>109116</v>
          </cell>
          <cell r="G113">
            <v>56664</v>
          </cell>
          <cell r="H113">
            <v>78684</v>
          </cell>
          <cell r="I113">
            <v>102984</v>
          </cell>
          <cell r="J113">
            <v>144768</v>
          </cell>
          <cell r="K113">
            <v>229332</v>
          </cell>
          <cell r="L113">
            <v>217788</v>
          </cell>
          <cell r="M113">
            <v>165948</v>
          </cell>
          <cell r="N113">
            <v>25800</v>
          </cell>
          <cell r="O113">
            <v>47796</v>
          </cell>
          <cell r="P113">
            <v>6828</v>
          </cell>
          <cell r="Q113">
            <v>80424</v>
          </cell>
          <cell r="R113">
            <v>13656</v>
          </cell>
          <cell r="S113">
            <v>14880</v>
          </cell>
          <cell r="T113">
            <v>32208</v>
          </cell>
          <cell r="U113">
            <v>60744</v>
          </cell>
          <cell r="V113">
            <v>8052</v>
          </cell>
          <cell r="W113">
            <v>16104</v>
          </cell>
          <cell r="X113">
            <v>24156</v>
          </cell>
          <cell r="Y113">
            <v>48312</v>
          </cell>
          <cell r="Z113">
            <v>24156</v>
          </cell>
          <cell r="AA113">
            <v>0</v>
          </cell>
          <cell r="AB113">
            <v>0</v>
          </cell>
          <cell r="AC113">
            <v>24156</v>
          </cell>
          <cell r="AD113">
            <v>213636</v>
          </cell>
          <cell r="AE113">
            <v>1425048</v>
          </cell>
        </row>
        <row r="114">
          <cell r="A114" t="str">
            <v>REMO</v>
          </cell>
          <cell r="B114">
            <v>114072</v>
          </cell>
          <cell r="C114">
            <v>275736</v>
          </cell>
          <cell r="D114">
            <v>333648</v>
          </cell>
          <cell r="E114">
            <v>52920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776376</v>
          </cell>
        </row>
        <row r="115">
          <cell r="A115" t="str">
            <v>ROCHESTER DRUG</v>
          </cell>
          <cell r="B115">
            <v>27936</v>
          </cell>
          <cell r="C115">
            <v>70776</v>
          </cell>
          <cell r="D115">
            <v>115668</v>
          </cell>
          <cell r="E115">
            <v>236934</v>
          </cell>
          <cell r="F115">
            <v>353484</v>
          </cell>
          <cell r="G115">
            <v>517284</v>
          </cell>
          <cell r="H115">
            <v>794700</v>
          </cell>
          <cell r="I115">
            <v>1110648</v>
          </cell>
          <cell r="J115">
            <v>1284816</v>
          </cell>
          <cell r="K115">
            <v>1573788</v>
          </cell>
          <cell r="L115">
            <v>1644876</v>
          </cell>
          <cell r="M115">
            <v>2245272</v>
          </cell>
          <cell r="N115">
            <v>252960</v>
          </cell>
          <cell r="O115">
            <v>0</v>
          </cell>
          <cell r="P115">
            <v>177528</v>
          </cell>
          <cell r="Q115">
            <v>430488</v>
          </cell>
          <cell r="R115">
            <v>204840</v>
          </cell>
          <cell r="S115">
            <v>243168</v>
          </cell>
          <cell r="T115">
            <v>297924</v>
          </cell>
          <cell r="U115">
            <v>745932</v>
          </cell>
          <cell r="V115">
            <v>193248</v>
          </cell>
          <cell r="W115">
            <v>354288</v>
          </cell>
          <cell r="X115">
            <v>233508</v>
          </cell>
          <cell r="Y115">
            <v>781044</v>
          </cell>
          <cell r="Z115">
            <v>281472</v>
          </cell>
          <cell r="AA115">
            <v>0</v>
          </cell>
          <cell r="AB115">
            <v>0</v>
          </cell>
          <cell r="AC115">
            <v>281472</v>
          </cell>
          <cell r="AD115">
            <v>2238936</v>
          </cell>
          <cell r="AE115">
            <v>12215118</v>
          </cell>
        </row>
        <row r="116">
          <cell r="A116" t="str">
            <v>SMITH DRUG</v>
          </cell>
          <cell r="B116">
            <v>81480</v>
          </cell>
          <cell r="C116">
            <v>205392</v>
          </cell>
          <cell r="D116">
            <v>404208</v>
          </cell>
          <cell r="E116">
            <v>878940</v>
          </cell>
          <cell r="F116">
            <v>1272480</v>
          </cell>
          <cell r="G116">
            <v>2168496</v>
          </cell>
          <cell r="H116">
            <v>3952548</v>
          </cell>
          <cell r="I116">
            <v>5524584</v>
          </cell>
          <cell r="J116">
            <v>6487416</v>
          </cell>
          <cell r="K116">
            <v>8011152</v>
          </cell>
          <cell r="L116">
            <v>7837548</v>
          </cell>
          <cell r="M116">
            <v>7765248</v>
          </cell>
          <cell r="N116">
            <v>494916</v>
          </cell>
          <cell r="O116">
            <v>327744</v>
          </cell>
          <cell r="P116">
            <v>566724</v>
          </cell>
          <cell r="Q116">
            <v>1389384</v>
          </cell>
          <cell r="R116">
            <v>484788</v>
          </cell>
          <cell r="S116">
            <v>505596</v>
          </cell>
          <cell r="T116">
            <v>781044</v>
          </cell>
          <cell r="U116">
            <v>1771428</v>
          </cell>
          <cell r="V116">
            <v>555588</v>
          </cell>
          <cell r="W116">
            <v>724680</v>
          </cell>
          <cell r="X116">
            <v>571692</v>
          </cell>
          <cell r="Y116">
            <v>1851960</v>
          </cell>
          <cell r="Z116">
            <v>586668</v>
          </cell>
          <cell r="AA116">
            <v>0</v>
          </cell>
          <cell r="AB116">
            <v>0</v>
          </cell>
          <cell r="AC116">
            <v>586668</v>
          </cell>
          <cell r="AD116">
            <v>5599440</v>
          </cell>
          <cell r="AE116">
            <v>50188932</v>
          </cell>
        </row>
        <row r="117">
          <cell r="A117" t="str">
            <v>VALLEY DRUG</v>
          </cell>
          <cell r="B117">
            <v>13968</v>
          </cell>
          <cell r="C117">
            <v>19488</v>
          </cell>
          <cell r="D117">
            <v>26208</v>
          </cell>
          <cell r="E117">
            <v>96048</v>
          </cell>
          <cell r="F117">
            <v>252456</v>
          </cell>
          <cell r="G117">
            <v>113544</v>
          </cell>
          <cell r="H117">
            <v>80352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602064</v>
          </cell>
        </row>
        <row r="118">
          <cell r="A118" t="str">
            <v>VALLEY WHOLESALE</v>
          </cell>
          <cell r="B118">
            <v>4656</v>
          </cell>
          <cell r="C118">
            <v>12192</v>
          </cell>
          <cell r="D118">
            <v>23814</v>
          </cell>
          <cell r="E118">
            <v>37968</v>
          </cell>
          <cell r="F118">
            <v>69288</v>
          </cell>
          <cell r="G118">
            <v>119772</v>
          </cell>
          <cell r="H118">
            <v>161928</v>
          </cell>
          <cell r="I118">
            <v>231000</v>
          </cell>
          <cell r="J118">
            <v>271440</v>
          </cell>
          <cell r="K118">
            <v>327156</v>
          </cell>
          <cell r="L118">
            <v>296316</v>
          </cell>
          <cell r="M118">
            <v>303972</v>
          </cell>
          <cell r="N118">
            <v>12648</v>
          </cell>
          <cell r="O118">
            <v>40968</v>
          </cell>
          <cell r="P118">
            <v>54624</v>
          </cell>
          <cell r="Q118">
            <v>108240</v>
          </cell>
          <cell r="R118">
            <v>13656</v>
          </cell>
          <cell r="S118">
            <v>22932</v>
          </cell>
          <cell r="T118">
            <v>24156</v>
          </cell>
          <cell r="U118">
            <v>60744</v>
          </cell>
          <cell r="V118">
            <v>16104</v>
          </cell>
          <cell r="W118">
            <v>40260</v>
          </cell>
          <cell r="X118">
            <v>24156</v>
          </cell>
          <cell r="Y118">
            <v>80520</v>
          </cell>
          <cell r="Z118">
            <v>25368</v>
          </cell>
          <cell r="AA118">
            <v>0</v>
          </cell>
          <cell r="AB118">
            <v>0</v>
          </cell>
          <cell r="AC118">
            <v>25368</v>
          </cell>
          <cell r="AD118">
            <v>274872</v>
          </cell>
          <cell r="AE118">
            <v>2134374</v>
          </cell>
        </row>
        <row r="119">
          <cell r="A119" t="str">
            <v>VALUE DRUG</v>
          </cell>
          <cell r="B119">
            <v>88464</v>
          </cell>
          <cell r="C119">
            <v>140808</v>
          </cell>
          <cell r="D119">
            <v>230328</v>
          </cell>
          <cell r="E119">
            <v>362880</v>
          </cell>
          <cell r="F119">
            <v>474648</v>
          </cell>
          <cell r="G119">
            <v>856848</v>
          </cell>
          <cell r="H119">
            <v>1253316</v>
          </cell>
          <cell r="I119">
            <v>1459416</v>
          </cell>
          <cell r="J119">
            <v>1664832</v>
          </cell>
          <cell r="K119">
            <v>1802028</v>
          </cell>
          <cell r="L119">
            <v>2073672</v>
          </cell>
          <cell r="M119">
            <v>2822664</v>
          </cell>
          <cell r="N119">
            <v>56916</v>
          </cell>
          <cell r="O119">
            <v>129732</v>
          </cell>
          <cell r="P119">
            <v>204840</v>
          </cell>
          <cell r="Q119">
            <v>391488</v>
          </cell>
          <cell r="R119">
            <v>184356</v>
          </cell>
          <cell r="S119">
            <v>289740</v>
          </cell>
          <cell r="T119">
            <v>217404</v>
          </cell>
          <cell r="U119">
            <v>691500</v>
          </cell>
          <cell r="V119">
            <v>330132</v>
          </cell>
          <cell r="W119">
            <v>322080</v>
          </cell>
          <cell r="X119">
            <v>257664</v>
          </cell>
          <cell r="Y119">
            <v>909876</v>
          </cell>
          <cell r="Z119">
            <v>243204</v>
          </cell>
          <cell r="AA119">
            <v>0</v>
          </cell>
          <cell r="AB119">
            <v>0</v>
          </cell>
          <cell r="AC119">
            <v>243204</v>
          </cell>
          <cell r="AD119">
            <v>2236068</v>
          </cell>
          <cell r="AE119">
            <v>15465972</v>
          </cell>
        </row>
        <row r="120">
          <cell r="A120" t="str">
            <v>Provigil 200 Mg Total</v>
          </cell>
          <cell r="B120">
            <v>25274708</v>
          </cell>
          <cell r="C120">
            <v>59319456</v>
          </cell>
          <cell r="D120">
            <v>132678000</v>
          </cell>
          <cell r="E120">
            <v>173330340</v>
          </cell>
          <cell r="F120">
            <v>248098610</v>
          </cell>
          <cell r="G120">
            <v>390939288</v>
          </cell>
          <cell r="H120">
            <v>481481292</v>
          </cell>
          <cell r="I120">
            <v>669261312</v>
          </cell>
          <cell r="J120">
            <v>791693520</v>
          </cell>
          <cell r="K120">
            <v>929409720</v>
          </cell>
          <cell r="L120">
            <v>965496372</v>
          </cell>
          <cell r="M120">
            <v>1092841896</v>
          </cell>
          <cell r="N120">
            <v>69847380</v>
          </cell>
          <cell r="O120">
            <v>65978964</v>
          </cell>
          <cell r="P120">
            <v>118390692</v>
          </cell>
          <cell r="Q120">
            <v>254217036</v>
          </cell>
          <cell r="R120">
            <v>59075856</v>
          </cell>
          <cell r="S120">
            <v>93106404</v>
          </cell>
          <cell r="T120">
            <v>94280868</v>
          </cell>
          <cell r="U120">
            <v>246463128</v>
          </cell>
          <cell r="V120">
            <v>93556188</v>
          </cell>
          <cell r="W120">
            <v>118436868</v>
          </cell>
          <cell r="X120">
            <v>89063172</v>
          </cell>
          <cell r="Y120">
            <v>301056228</v>
          </cell>
          <cell r="Z120">
            <v>111015732</v>
          </cell>
          <cell r="AA120">
            <v>0</v>
          </cell>
          <cell r="AB120">
            <v>0</v>
          </cell>
          <cell r="AC120">
            <v>111015732</v>
          </cell>
          <cell r="AD120">
            <v>912752124</v>
          </cell>
          <cell r="AE120">
            <v>6872576638</v>
          </cell>
        </row>
      </sheetData>
      <sheetData sheetId="18" refreshError="1"/>
      <sheetData sheetId="19" refreshError="1"/>
      <sheetData sheetId="20">
        <row r="32">
          <cell r="A32" t="str">
            <v xml:space="preserve"> Gross Sales By Customer</v>
          </cell>
          <cell r="C32" t="str">
            <v>2008 - Gross Sales By Customer</v>
          </cell>
          <cell r="T32" t="str">
            <v xml:space="preserve"> Gross Sales By Customer</v>
          </cell>
          <cell r="AK32" t="str">
            <v xml:space="preserve"> Gross Sales By Customer</v>
          </cell>
          <cell r="BB32" t="str">
            <v xml:space="preserve"> Gross Sales By Customer</v>
          </cell>
        </row>
        <row r="33">
          <cell r="A33" t="str">
            <v>Treanda 25 Mg</v>
          </cell>
          <cell r="C33" t="str">
            <v>Treanda 25 MG</v>
          </cell>
          <cell r="T33" t="str">
            <v>Treanda 25 MG</v>
          </cell>
          <cell r="AK33" t="str">
            <v>Treanda 25 Mg</v>
          </cell>
          <cell r="BB33" t="str">
            <v>Treanda 25 Mg</v>
          </cell>
        </row>
        <row r="36">
          <cell r="A36" t="str">
            <v>Customer</v>
          </cell>
          <cell r="B36" t="str">
            <v>MAR</v>
          </cell>
          <cell r="C36" t="str">
            <v>Q1 2008</v>
          </cell>
          <cell r="D36" t="str">
            <v>APR</v>
          </cell>
          <cell r="E36" t="str">
            <v>MAY</v>
          </cell>
          <cell r="F36" t="str">
            <v>JUN</v>
          </cell>
          <cell r="G36" t="str">
            <v>Q2 2008</v>
          </cell>
          <cell r="H36" t="str">
            <v>JUL</v>
          </cell>
          <cell r="I36" t="str">
            <v>AUG</v>
          </cell>
          <cell r="J36" t="str">
            <v>SEP</v>
          </cell>
          <cell r="K36" t="str">
            <v>Q3 2008</v>
          </cell>
          <cell r="L36" t="str">
            <v>OCT</v>
          </cell>
          <cell r="M36" t="str">
            <v>NOV</v>
          </cell>
          <cell r="N36" t="str">
            <v>DEC</v>
          </cell>
          <cell r="O36" t="str">
            <v>Q4 2008</v>
          </cell>
          <cell r="P36" t="str">
            <v>2008 Total</v>
          </cell>
          <cell r="Q36" t="str">
            <v>JAN</v>
          </cell>
          <cell r="R36" t="str">
            <v>FEB</v>
          </cell>
          <cell r="S36" t="str">
            <v>MAR</v>
          </cell>
          <cell r="T36" t="str">
            <v>Q1 2009</v>
          </cell>
          <cell r="U36" t="str">
            <v>APR</v>
          </cell>
          <cell r="V36" t="str">
            <v>MAY</v>
          </cell>
          <cell r="W36" t="str">
            <v>JUN</v>
          </cell>
          <cell r="X36" t="str">
            <v>Q2 2009</v>
          </cell>
          <cell r="Y36" t="str">
            <v>JUL</v>
          </cell>
          <cell r="Z36" t="str">
            <v>AUG</v>
          </cell>
          <cell r="AA36" t="str">
            <v>SEP</v>
          </cell>
          <cell r="AB36" t="str">
            <v>Q3 2009</v>
          </cell>
          <cell r="AC36" t="str">
            <v>OCT</v>
          </cell>
          <cell r="AD36" t="str">
            <v>NOV</v>
          </cell>
          <cell r="AE36" t="str">
            <v>DEC</v>
          </cell>
          <cell r="AF36" t="str">
            <v>Q4 2009</v>
          </cell>
          <cell r="AG36" t="str">
            <v>2009 Total</v>
          </cell>
          <cell r="AH36" t="str">
            <v>JAN</v>
          </cell>
          <cell r="AI36" t="str">
            <v>FEB</v>
          </cell>
          <cell r="AJ36" t="str">
            <v>MAR</v>
          </cell>
          <cell r="AK36" t="str">
            <v>Q1 2010</v>
          </cell>
          <cell r="AL36" t="str">
            <v>APR</v>
          </cell>
          <cell r="AM36" t="str">
            <v>MAY</v>
          </cell>
          <cell r="AN36" t="str">
            <v>JUN</v>
          </cell>
          <cell r="AO36" t="str">
            <v>Q2 2010</v>
          </cell>
          <cell r="AP36" t="str">
            <v>JUL</v>
          </cell>
          <cell r="AQ36" t="str">
            <v>AUG</v>
          </cell>
          <cell r="AR36" t="str">
            <v>SEP</v>
          </cell>
          <cell r="AS36" t="str">
            <v>Q3 2010</v>
          </cell>
          <cell r="AT36" t="str">
            <v>OCT</v>
          </cell>
          <cell r="AU36" t="str">
            <v>NOV</v>
          </cell>
          <cell r="AV36" t="str">
            <v>DEC</v>
          </cell>
          <cell r="AW36" t="str">
            <v>Q4 2010</v>
          </cell>
          <cell r="AX36" t="str">
            <v>2010 Total</v>
          </cell>
          <cell r="AY36" t="str">
            <v>JAN</v>
          </cell>
          <cell r="AZ36" t="str">
            <v>FEB</v>
          </cell>
          <cell r="BA36" t="str">
            <v>MAR</v>
          </cell>
          <cell r="BB36" t="str">
            <v>Q1 2011</v>
          </cell>
          <cell r="BC36" t="str">
            <v>APR</v>
          </cell>
          <cell r="BD36" t="str">
            <v>MAY</v>
          </cell>
          <cell r="BE36" t="str">
            <v>JUN</v>
          </cell>
          <cell r="BF36" t="str">
            <v>Q2 2011</v>
          </cell>
          <cell r="BG36" t="str">
            <v>JUL</v>
          </cell>
          <cell r="BH36" t="str">
            <v>AUG</v>
          </cell>
          <cell r="BI36" t="str">
            <v>SEP</v>
          </cell>
          <cell r="BJ36" t="str">
            <v>Q3 2011</v>
          </cell>
          <cell r="BK36" t="str">
            <v>OCT</v>
          </cell>
          <cell r="BL36" t="str">
            <v>NOV</v>
          </cell>
          <cell r="BM36" t="str">
            <v>DEC</v>
          </cell>
          <cell r="BN36" t="str">
            <v>Q4 2011</v>
          </cell>
          <cell r="BO36" t="str">
            <v>2011 Total</v>
          </cell>
          <cell r="BP36" t="str">
            <v>Grand Total</v>
          </cell>
        </row>
        <row r="37">
          <cell r="A37" t="str">
            <v>ABC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324900</v>
          </cell>
          <cell r="AI37">
            <v>559800</v>
          </cell>
          <cell r="AJ37">
            <v>839250</v>
          </cell>
          <cell r="AK37">
            <v>1723950</v>
          </cell>
          <cell r="AL37">
            <v>1023750</v>
          </cell>
          <cell r="AM37">
            <v>1113300</v>
          </cell>
          <cell r="AN37">
            <v>1195200</v>
          </cell>
          <cell r="AO37">
            <v>3332250</v>
          </cell>
          <cell r="AP37">
            <v>1446300</v>
          </cell>
          <cell r="AQ37">
            <v>15170400</v>
          </cell>
          <cell r="AR37">
            <v>1764900</v>
          </cell>
          <cell r="AS37">
            <v>18381600</v>
          </cell>
          <cell r="AT37">
            <v>1511550</v>
          </cell>
          <cell r="AU37">
            <v>1790100</v>
          </cell>
          <cell r="AV37">
            <v>1822950</v>
          </cell>
          <cell r="AW37">
            <v>5124600</v>
          </cell>
          <cell r="AX37">
            <v>28562400</v>
          </cell>
          <cell r="AY37">
            <v>1953900</v>
          </cell>
          <cell r="AZ37">
            <v>1901060</v>
          </cell>
          <cell r="BA37">
            <v>2326640</v>
          </cell>
          <cell r="BB37">
            <v>6181600</v>
          </cell>
          <cell r="BC37">
            <v>2206644</v>
          </cell>
          <cell r="BD37">
            <v>16356096</v>
          </cell>
          <cell r="BE37">
            <v>2547396</v>
          </cell>
          <cell r="BF37">
            <v>21110136</v>
          </cell>
          <cell r="BG37">
            <v>2171836</v>
          </cell>
          <cell r="BH37">
            <v>2810746</v>
          </cell>
          <cell r="BI37">
            <v>2318396</v>
          </cell>
          <cell r="BJ37">
            <v>7300978</v>
          </cell>
          <cell r="BK37">
            <v>2349540</v>
          </cell>
          <cell r="BL37">
            <v>0</v>
          </cell>
          <cell r="BM37">
            <v>0</v>
          </cell>
          <cell r="BN37">
            <v>2349540</v>
          </cell>
          <cell r="BO37">
            <v>36942254</v>
          </cell>
          <cell r="BP37">
            <v>65504654</v>
          </cell>
        </row>
        <row r="38">
          <cell r="A38" t="str">
            <v>ANDA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10992</v>
          </cell>
          <cell r="BE38">
            <v>0</v>
          </cell>
          <cell r="BF38">
            <v>10992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10992</v>
          </cell>
          <cell r="BP38">
            <v>10992</v>
          </cell>
        </row>
        <row r="39">
          <cell r="A39" t="str">
            <v>BDI PHARMA</v>
          </cell>
          <cell r="AJ39">
            <v>0</v>
          </cell>
          <cell r="AK39">
            <v>0</v>
          </cell>
          <cell r="AL39">
            <v>18000</v>
          </cell>
          <cell r="AM39">
            <v>18000</v>
          </cell>
          <cell r="AN39">
            <v>9000</v>
          </cell>
          <cell r="AO39">
            <v>45000</v>
          </cell>
          <cell r="AP39">
            <v>13500</v>
          </cell>
          <cell r="AQ39">
            <v>198000</v>
          </cell>
          <cell r="AR39">
            <v>49500</v>
          </cell>
          <cell r="AS39">
            <v>261000</v>
          </cell>
          <cell r="AT39">
            <v>117000</v>
          </cell>
          <cell r="AU39">
            <v>27000</v>
          </cell>
          <cell r="AV39">
            <v>0</v>
          </cell>
          <cell r="AW39">
            <v>144000</v>
          </cell>
          <cell r="AX39">
            <v>450000</v>
          </cell>
          <cell r="AY39">
            <v>0</v>
          </cell>
          <cell r="AZ39">
            <v>27000</v>
          </cell>
          <cell r="BA39">
            <v>45800</v>
          </cell>
          <cell r="BB39">
            <v>72800</v>
          </cell>
          <cell r="BC39">
            <v>96180</v>
          </cell>
          <cell r="BD39">
            <v>549600</v>
          </cell>
          <cell r="BE39">
            <v>128240</v>
          </cell>
          <cell r="BF39">
            <v>774020</v>
          </cell>
          <cell r="BG39">
            <v>36640</v>
          </cell>
          <cell r="BH39">
            <v>100760</v>
          </cell>
          <cell r="BI39">
            <v>36640</v>
          </cell>
          <cell r="BJ39">
            <v>174040</v>
          </cell>
          <cell r="BK39">
            <v>82440</v>
          </cell>
          <cell r="BL39">
            <v>0</v>
          </cell>
          <cell r="BM39">
            <v>0</v>
          </cell>
          <cell r="BN39">
            <v>82440</v>
          </cell>
          <cell r="BO39">
            <v>1103300</v>
          </cell>
          <cell r="BP39">
            <v>1553300</v>
          </cell>
        </row>
        <row r="40">
          <cell r="A40" t="str">
            <v>BURLINGTON DRUG</v>
          </cell>
          <cell r="T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1350</v>
          </cell>
          <cell r="AI40">
            <v>0</v>
          </cell>
          <cell r="AJ40">
            <v>0</v>
          </cell>
          <cell r="AK40">
            <v>1350</v>
          </cell>
          <cell r="AL40">
            <v>2700</v>
          </cell>
          <cell r="AM40">
            <v>0</v>
          </cell>
          <cell r="AN40">
            <v>0</v>
          </cell>
          <cell r="AO40">
            <v>2700</v>
          </cell>
          <cell r="AP40">
            <v>450</v>
          </cell>
          <cell r="AQ40">
            <v>0</v>
          </cell>
          <cell r="AR40">
            <v>0</v>
          </cell>
          <cell r="AS40">
            <v>450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4500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4500</v>
          </cell>
        </row>
        <row r="41">
          <cell r="A41" t="str">
            <v>CARDINAL</v>
          </cell>
          <cell r="T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371700</v>
          </cell>
          <cell r="AI41">
            <v>64350</v>
          </cell>
          <cell r="AJ41">
            <v>201600</v>
          </cell>
          <cell r="AK41">
            <v>637650</v>
          </cell>
          <cell r="AL41">
            <v>261000</v>
          </cell>
          <cell r="AM41">
            <v>367200</v>
          </cell>
          <cell r="AN41">
            <v>547650</v>
          </cell>
          <cell r="AO41">
            <v>1175850</v>
          </cell>
          <cell r="AP41">
            <v>483300</v>
          </cell>
          <cell r="AQ41">
            <v>7781400</v>
          </cell>
          <cell r="AR41">
            <v>555750</v>
          </cell>
          <cell r="AS41">
            <v>8820450</v>
          </cell>
          <cell r="AT41">
            <v>576000</v>
          </cell>
          <cell r="AU41">
            <v>842850</v>
          </cell>
          <cell r="AV41">
            <v>588600</v>
          </cell>
          <cell r="AW41">
            <v>2007450</v>
          </cell>
          <cell r="AX41">
            <v>12641400</v>
          </cell>
          <cell r="AY41">
            <v>580950</v>
          </cell>
          <cell r="AZ41">
            <v>604940</v>
          </cell>
          <cell r="BA41">
            <v>1154160</v>
          </cell>
          <cell r="BB41">
            <v>2340050</v>
          </cell>
          <cell r="BC41">
            <v>884398</v>
          </cell>
          <cell r="BD41">
            <v>9106872</v>
          </cell>
          <cell r="BE41">
            <v>894932</v>
          </cell>
          <cell r="BF41">
            <v>10886202</v>
          </cell>
          <cell r="BG41">
            <v>948060</v>
          </cell>
          <cell r="BH41">
            <v>1164236</v>
          </cell>
          <cell r="BI41">
            <v>949892</v>
          </cell>
          <cell r="BJ41">
            <v>3062188</v>
          </cell>
          <cell r="BK41">
            <v>806080</v>
          </cell>
          <cell r="BL41">
            <v>0</v>
          </cell>
          <cell r="BM41">
            <v>0</v>
          </cell>
          <cell r="BN41">
            <v>806080</v>
          </cell>
          <cell r="BO41">
            <v>17094520</v>
          </cell>
          <cell r="BP41">
            <v>29735920</v>
          </cell>
        </row>
        <row r="42">
          <cell r="A42" t="str">
            <v>CESAR CASTILLO</v>
          </cell>
          <cell r="T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2250</v>
          </cell>
          <cell r="AN42">
            <v>2700</v>
          </cell>
          <cell r="AO42">
            <v>4950</v>
          </cell>
          <cell r="AP42">
            <v>6750</v>
          </cell>
          <cell r="AQ42">
            <v>41400</v>
          </cell>
          <cell r="AR42">
            <v>1350</v>
          </cell>
          <cell r="AS42">
            <v>49500</v>
          </cell>
          <cell r="AT42">
            <v>0</v>
          </cell>
          <cell r="AU42">
            <v>1350</v>
          </cell>
          <cell r="AV42">
            <v>1800</v>
          </cell>
          <cell r="AW42">
            <v>3150</v>
          </cell>
          <cell r="AX42">
            <v>57600</v>
          </cell>
          <cell r="AY42">
            <v>1350</v>
          </cell>
          <cell r="AZ42">
            <v>3600</v>
          </cell>
          <cell r="BA42">
            <v>1832</v>
          </cell>
          <cell r="BB42">
            <v>6782</v>
          </cell>
          <cell r="BC42">
            <v>4580</v>
          </cell>
          <cell r="BD42">
            <v>73280</v>
          </cell>
          <cell r="BE42">
            <v>5496</v>
          </cell>
          <cell r="BF42">
            <v>83356</v>
          </cell>
          <cell r="BG42">
            <v>916</v>
          </cell>
          <cell r="BH42">
            <v>3664</v>
          </cell>
          <cell r="BI42">
            <v>1832</v>
          </cell>
          <cell r="BJ42">
            <v>6412</v>
          </cell>
          <cell r="BK42">
            <v>3664</v>
          </cell>
          <cell r="BL42">
            <v>0</v>
          </cell>
          <cell r="BM42">
            <v>0</v>
          </cell>
          <cell r="BN42">
            <v>3664</v>
          </cell>
          <cell r="BO42">
            <v>100214</v>
          </cell>
          <cell r="BP42">
            <v>157814</v>
          </cell>
        </row>
        <row r="43">
          <cell r="A43" t="str">
            <v>CURASCRIPT</v>
          </cell>
          <cell r="T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12600</v>
          </cell>
          <cell r="AM43">
            <v>13050</v>
          </cell>
          <cell r="AN43">
            <v>10350</v>
          </cell>
          <cell r="AO43">
            <v>36000</v>
          </cell>
          <cell r="AP43">
            <v>14850</v>
          </cell>
          <cell r="AQ43">
            <v>196200</v>
          </cell>
          <cell r="AR43">
            <v>16650</v>
          </cell>
          <cell r="AS43">
            <v>227700</v>
          </cell>
          <cell r="AT43">
            <v>20250</v>
          </cell>
          <cell r="AU43">
            <v>200250</v>
          </cell>
          <cell r="AV43">
            <v>96750</v>
          </cell>
          <cell r="AW43">
            <v>317250</v>
          </cell>
          <cell r="AX43">
            <v>580950</v>
          </cell>
          <cell r="AY43">
            <v>78750</v>
          </cell>
          <cell r="AZ43">
            <v>24990</v>
          </cell>
          <cell r="BA43">
            <v>18320</v>
          </cell>
          <cell r="BB43">
            <v>122060</v>
          </cell>
          <cell r="BC43">
            <v>116790</v>
          </cell>
          <cell r="BD43">
            <v>293120</v>
          </cell>
          <cell r="BE43">
            <v>0</v>
          </cell>
          <cell r="BF43">
            <v>409910</v>
          </cell>
          <cell r="BG43">
            <v>0</v>
          </cell>
          <cell r="BH43">
            <v>22900</v>
          </cell>
          <cell r="BI43">
            <v>32060</v>
          </cell>
          <cell r="BJ43">
            <v>54960</v>
          </cell>
          <cell r="BK43">
            <v>71448</v>
          </cell>
          <cell r="BL43">
            <v>0</v>
          </cell>
          <cell r="BM43">
            <v>0</v>
          </cell>
          <cell r="BN43">
            <v>71448</v>
          </cell>
          <cell r="BO43">
            <v>658378</v>
          </cell>
          <cell r="BP43">
            <v>1239328</v>
          </cell>
        </row>
        <row r="44">
          <cell r="A44" t="str">
            <v>DAKOTA</v>
          </cell>
          <cell r="T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3664</v>
          </cell>
          <cell r="BE44">
            <v>0</v>
          </cell>
          <cell r="BF44">
            <v>3664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3664</v>
          </cell>
          <cell r="BP44">
            <v>3664</v>
          </cell>
        </row>
        <row r="45">
          <cell r="A45" t="str">
            <v>DIK Drug</v>
          </cell>
          <cell r="T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</row>
        <row r="46">
          <cell r="A46" t="str">
            <v>DMS</v>
          </cell>
          <cell r="T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</row>
        <row r="47">
          <cell r="A47" t="str">
            <v>FLORIDA INFUSION</v>
          </cell>
          <cell r="T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4500</v>
          </cell>
          <cell r="AI47">
            <v>0</v>
          </cell>
          <cell r="AJ47">
            <v>10800</v>
          </cell>
          <cell r="AK47">
            <v>15300</v>
          </cell>
          <cell r="AL47">
            <v>0</v>
          </cell>
          <cell r="AM47">
            <v>3600</v>
          </cell>
          <cell r="AN47">
            <v>7200</v>
          </cell>
          <cell r="AO47">
            <v>10800</v>
          </cell>
          <cell r="AP47">
            <v>9000</v>
          </cell>
          <cell r="AQ47">
            <v>216000</v>
          </cell>
          <cell r="AR47">
            <v>10800</v>
          </cell>
          <cell r="AS47">
            <v>235800</v>
          </cell>
          <cell r="AT47">
            <v>10800</v>
          </cell>
          <cell r="AU47">
            <v>7200</v>
          </cell>
          <cell r="AV47">
            <v>25200</v>
          </cell>
          <cell r="AW47">
            <v>43200</v>
          </cell>
          <cell r="AX47">
            <v>305100</v>
          </cell>
          <cell r="AY47">
            <v>10800</v>
          </cell>
          <cell r="AZ47">
            <v>10928</v>
          </cell>
          <cell r="BA47">
            <v>7328</v>
          </cell>
          <cell r="BB47">
            <v>29056</v>
          </cell>
          <cell r="BC47">
            <v>7328</v>
          </cell>
          <cell r="BD47">
            <v>131904</v>
          </cell>
          <cell r="BE47">
            <v>21984</v>
          </cell>
          <cell r="BF47">
            <v>161216</v>
          </cell>
          <cell r="BG47">
            <v>14656</v>
          </cell>
          <cell r="BH47">
            <v>29312</v>
          </cell>
          <cell r="BI47">
            <v>36640</v>
          </cell>
          <cell r="BJ47">
            <v>80608</v>
          </cell>
          <cell r="BK47">
            <v>40304</v>
          </cell>
          <cell r="BL47">
            <v>0</v>
          </cell>
          <cell r="BM47">
            <v>0</v>
          </cell>
          <cell r="BN47">
            <v>40304</v>
          </cell>
          <cell r="BO47">
            <v>311184</v>
          </cell>
          <cell r="BP47">
            <v>616284</v>
          </cell>
        </row>
        <row r="48">
          <cell r="A48" t="str">
            <v>HD SMITH</v>
          </cell>
          <cell r="T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2700</v>
          </cell>
          <cell r="AK48">
            <v>2700</v>
          </cell>
          <cell r="AL48">
            <v>450</v>
          </cell>
          <cell r="AM48">
            <v>0</v>
          </cell>
          <cell r="AN48">
            <v>10350</v>
          </cell>
          <cell r="AO48">
            <v>10800</v>
          </cell>
          <cell r="AP48">
            <v>22950</v>
          </cell>
          <cell r="AQ48">
            <v>185400</v>
          </cell>
          <cell r="AR48">
            <v>12600</v>
          </cell>
          <cell r="AS48">
            <v>220950</v>
          </cell>
          <cell r="AT48">
            <v>7200</v>
          </cell>
          <cell r="AU48">
            <v>25200</v>
          </cell>
          <cell r="AV48">
            <v>7650</v>
          </cell>
          <cell r="AW48">
            <v>40050</v>
          </cell>
          <cell r="AX48">
            <v>274500</v>
          </cell>
          <cell r="AY48">
            <v>16200</v>
          </cell>
          <cell r="AZ48">
            <v>16392</v>
          </cell>
          <cell r="BA48">
            <v>9618</v>
          </cell>
          <cell r="BB48">
            <v>42210</v>
          </cell>
          <cell r="BC48">
            <v>19694</v>
          </cell>
          <cell r="BD48">
            <v>238160</v>
          </cell>
          <cell r="BE48">
            <v>32060</v>
          </cell>
          <cell r="BF48">
            <v>289914</v>
          </cell>
          <cell r="BG48">
            <v>37098</v>
          </cell>
          <cell r="BH48">
            <v>52212</v>
          </cell>
          <cell r="BI48">
            <v>53128</v>
          </cell>
          <cell r="BJ48">
            <v>142438</v>
          </cell>
          <cell r="BK48">
            <v>43968</v>
          </cell>
          <cell r="BL48">
            <v>0</v>
          </cell>
          <cell r="BM48">
            <v>0</v>
          </cell>
          <cell r="BN48">
            <v>43968</v>
          </cell>
          <cell r="BO48">
            <v>518530</v>
          </cell>
          <cell r="BP48">
            <v>793030</v>
          </cell>
        </row>
        <row r="49">
          <cell r="A49" t="str">
            <v>KINRAY</v>
          </cell>
          <cell r="T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1800</v>
          </cell>
          <cell r="AM49">
            <v>1800</v>
          </cell>
          <cell r="AN49">
            <v>1800</v>
          </cell>
          <cell r="AO49">
            <v>5400</v>
          </cell>
          <cell r="AP49">
            <v>1800</v>
          </cell>
          <cell r="AQ49">
            <v>19800</v>
          </cell>
          <cell r="AR49">
            <v>0</v>
          </cell>
          <cell r="AS49">
            <v>21600</v>
          </cell>
          <cell r="AT49">
            <v>3600</v>
          </cell>
          <cell r="AU49">
            <v>0</v>
          </cell>
          <cell r="AV49">
            <v>3600</v>
          </cell>
          <cell r="AW49">
            <v>7200</v>
          </cell>
          <cell r="AX49">
            <v>34200</v>
          </cell>
          <cell r="AY49">
            <v>0</v>
          </cell>
          <cell r="AZ49">
            <v>2700</v>
          </cell>
          <cell r="BA49">
            <v>3664</v>
          </cell>
          <cell r="BB49">
            <v>6364</v>
          </cell>
          <cell r="BC49">
            <v>6870</v>
          </cell>
          <cell r="BD49">
            <v>7328</v>
          </cell>
          <cell r="BE49">
            <v>1832</v>
          </cell>
          <cell r="BF49">
            <v>16030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22394</v>
          </cell>
          <cell r="BP49">
            <v>56594</v>
          </cell>
        </row>
        <row r="50">
          <cell r="A50" t="str">
            <v>ONCOLOGY THERAPEUTICS NETWORK</v>
          </cell>
          <cell r="T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</row>
        <row r="51">
          <cell r="A51" t="str">
            <v>MCKESSON</v>
          </cell>
          <cell r="T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98550</v>
          </cell>
          <cell r="AI51">
            <v>169200</v>
          </cell>
          <cell r="AJ51">
            <v>468450</v>
          </cell>
          <cell r="AK51">
            <v>736200</v>
          </cell>
          <cell r="AL51">
            <v>445950</v>
          </cell>
          <cell r="AM51">
            <v>473400</v>
          </cell>
          <cell r="AN51">
            <v>569250</v>
          </cell>
          <cell r="AO51">
            <v>1488600</v>
          </cell>
          <cell r="AP51">
            <v>585450</v>
          </cell>
          <cell r="AQ51">
            <v>9475200</v>
          </cell>
          <cell r="AR51">
            <v>718200</v>
          </cell>
          <cell r="AS51">
            <v>10778850</v>
          </cell>
          <cell r="AT51">
            <v>727650</v>
          </cell>
          <cell r="AU51">
            <v>859050</v>
          </cell>
          <cell r="AV51">
            <v>814500</v>
          </cell>
          <cell r="AW51">
            <v>2401200</v>
          </cell>
          <cell r="AX51">
            <v>15404850</v>
          </cell>
          <cell r="AY51">
            <v>1091700</v>
          </cell>
          <cell r="AZ51">
            <v>931236</v>
          </cell>
          <cell r="BA51">
            <v>1208662</v>
          </cell>
          <cell r="BB51">
            <v>3231598</v>
          </cell>
          <cell r="BC51">
            <v>977830</v>
          </cell>
          <cell r="BD51">
            <v>11094592</v>
          </cell>
          <cell r="BE51">
            <v>1257668</v>
          </cell>
          <cell r="BF51">
            <v>13330090</v>
          </cell>
          <cell r="BG51">
            <v>1270950</v>
          </cell>
          <cell r="BH51">
            <v>1867724</v>
          </cell>
          <cell r="BI51">
            <v>1755056</v>
          </cell>
          <cell r="BJ51">
            <v>4893730</v>
          </cell>
          <cell r="BK51">
            <v>1871846</v>
          </cell>
          <cell r="BL51">
            <v>0</v>
          </cell>
          <cell r="BM51">
            <v>0</v>
          </cell>
          <cell r="BN51">
            <v>1871846</v>
          </cell>
          <cell r="BO51">
            <v>23327264</v>
          </cell>
          <cell r="BP51">
            <v>38732114</v>
          </cell>
        </row>
        <row r="52">
          <cell r="A52" t="str">
            <v>MORRIS DICKSON</v>
          </cell>
          <cell r="T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6750</v>
          </cell>
          <cell r="AM52">
            <v>4950</v>
          </cell>
          <cell r="AN52">
            <v>10350</v>
          </cell>
          <cell r="AO52">
            <v>22050</v>
          </cell>
          <cell r="AP52">
            <v>8550</v>
          </cell>
          <cell r="AQ52">
            <v>547200</v>
          </cell>
          <cell r="AR52">
            <v>11250</v>
          </cell>
          <cell r="AS52">
            <v>567000</v>
          </cell>
          <cell r="AT52">
            <v>14400</v>
          </cell>
          <cell r="AU52">
            <v>7650</v>
          </cell>
          <cell r="AV52">
            <v>10800</v>
          </cell>
          <cell r="AW52">
            <v>32850</v>
          </cell>
          <cell r="AX52">
            <v>621900</v>
          </cell>
          <cell r="AY52">
            <v>16200</v>
          </cell>
          <cell r="AZ52">
            <v>34166</v>
          </cell>
          <cell r="BA52">
            <v>22442</v>
          </cell>
          <cell r="BB52">
            <v>72808</v>
          </cell>
          <cell r="BC52">
            <v>22442</v>
          </cell>
          <cell r="BD52">
            <v>586240</v>
          </cell>
          <cell r="BE52">
            <v>30686</v>
          </cell>
          <cell r="BF52">
            <v>639368</v>
          </cell>
          <cell r="BG52">
            <v>28854</v>
          </cell>
          <cell r="BH52">
            <v>55876</v>
          </cell>
          <cell r="BI52">
            <v>46716</v>
          </cell>
          <cell r="BJ52">
            <v>131446</v>
          </cell>
          <cell r="BK52">
            <v>47174</v>
          </cell>
          <cell r="BL52">
            <v>0</v>
          </cell>
          <cell r="BM52">
            <v>0</v>
          </cell>
          <cell r="BN52">
            <v>47174</v>
          </cell>
          <cell r="BO52">
            <v>890796</v>
          </cell>
          <cell r="BP52">
            <v>1512696</v>
          </cell>
        </row>
        <row r="53">
          <cell r="A53" t="str">
            <v>ROCHESTER DRUG</v>
          </cell>
          <cell r="T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J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21600</v>
          </cell>
          <cell r="AR53">
            <v>0</v>
          </cell>
          <cell r="AS53">
            <v>21600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21600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14656</v>
          </cell>
          <cell r="BE53">
            <v>0</v>
          </cell>
          <cell r="BF53">
            <v>14656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14656</v>
          </cell>
          <cell r="BP53">
            <v>36256</v>
          </cell>
        </row>
        <row r="54">
          <cell r="A54" t="str">
            <v>SMITH DRUG</v>
          </cell>
          <cell r="T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</row>
        <row r="55">
          <cell r="A55" t="str">
            <v>US ONCOLOGY</v>
          </cell>
          <cell r="T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68400</v>
          </cell>
          <cell r="AI55">
            <v>199800</v>
          </cell>
          <cell r="AJ55">
            <v>311400</v>
          </cell>
          <cell r="AK55">
            <v>579600</v>
          </cell>
          <cell r="AL55">
            <v>295200</v>
          </cell>
          <cell r="AM55">
            <v>326700</v>
          </cell>
          <cell r="AN55">
            <v>325800</v>
          </cell>
          <cell r="AO55">
            <v>947700</v>
          </cell>
          <cell r="AP55">
            <v>316800</v>
          </cell>
          <cell r="AQ55">
            <v>3031200</v>
          </cell>
          <cell r="AR55">
            <v>381600</v>
          </cell>
          <cell r="AS55">
            <v>3729600</v>
          </cell>
          <cell r="AT55">
            <v>448200</v>
          </cell>
          <cell r="AU55">
            <v>433800</v>
          </cell>
          <cell r="AV55">
            <v>480600</v>
          </cell>
          <cell r="AW55">
            <v>1362600</v>
          </cell>
          <cell r="AX55">
            <v>6619500</v>
          </cell>
          <cell r="AY55">
            <v>504000</v>
          </cell>
          <cell r="AZ55">
            <v>462752</v>
          </cell>
          <cell r="BA55">
            <v>732800</v>
          </cell>
          <cell r="BB55">
            <v>1699552</v>
          </cell>
          <cell r="BC55">
            <v>439680</v>
          </cell>
          <cell r="BD55">
            <v>3568736</v>
          </cell>
          <cell r="BE55">
            <v>681504</v>
          </cell>
          <cell r="BF55">
            <v>4689920</v>
          </cell>
          <cell r="BG55">
            <v>674176</v>
          </cell>
          <cell r="BH55">
            <v>694328</v>
          </cell>
          <cell r="BI55">
            <v>415864</v>
          </cell>
          <cell r="BJ55">
            <v>1784368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8173840</v>
          </cell>
          <cell r="BP55">
            <v>14793340</v>
          </cell>
        </row>
        <row r="56">
          <cell r="A56" t="str">
            <v>Treanda 25 MG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869400</v>
          </cell>
          <cell r="AI56">
            <v>993150</v>
          </cell>
          <cell r="AJ56">
            <v>1834200</v>
          </cell>
          <cell r="AK56">
            <v>3696750</v>
          </cell>
          <cell r="AL56">
            <v>2068200</v>
          </cell>
          <cell r="AM56">
            <v>2324250</v>
          </cell>
          <cell r="AN56">
            <v>2689650</v>
          </cell>
          <cell r="AO56">
            <v>7082100</v>
          </cell>
          <cell r="AP56">
            <v>2909700</v>
          </cell>
          <cell r="AQ56">
            <v>36883800</v>
          </cell>
          <cell r="AR56">
            <v>3522600</v>
          </cell>
          <cell r="AS56">
            <v>43316100</v>
          </cell>
          <cell r="AT56">
            <v>3436650</v>
          </cell>
          <cell r="AU56">
            <v>4194450</v>
          </cell>
          <cell r="AV56">
            <v>3852450</v>
          </cell>
          <cell r="AW56">
            <v>11483550</v>
          </cell>
          <cell r="AX56">
            <v>65578500</v>
          </cell>
          <cell r="AY56">
            <v>4253850</v>
          </cell>
          <cell r="AZ56">
            <v>4019764</v>
          </cell>
          <cell r="BA56">
            <v>5531266</v>
          </cell>
          <cell r="BB56">
            <v>13804880</v>
          </cell>
          <cell r="BC56">
            <v>4782436</v>
          </cell>
          <cell r="BD56">
            <v>42035240</v>
          </cell>
          <cell r="BE56">
            <v>5601798</v>
          </cell>
          <cell r="BF56">
            <v>52419474</v>
          </cell>
          <cell r="BG56">
            <v>5183186</v>
          </cell>
          <cell r="BH56">
            <v>6801758</v>
          </cell>
          <cell r="BI56">
            <v>5646224</v>
          </cell>
          <cell r="BJ56">
            <v>17631168</v>
          </cell>
          <cell r="BK56">
            <v>5316464</v>
          </cell>
          <cell r="BL56">
            <v>0</v>
          </cell>
          <cell r="BM56">
            <v>0</v>
          </cell>
          <cell r="BN56">
            <v>5316464</v>
          </cell>
          <cell r="BO56">
            <v>89171986</v>
          </cell>
          <cell r="BP56">
            <v>154750486</v>
          </cell>
        </row>
        <row r="63">
          <cell r="A63" t="str">
            <v>Customer</v>
          </cell>
          <cell r="B63" t="str">
            <v>MAR</v>
          </cell>
          <cell r="C63" t="str">
            <v>Q1 2008</v>
          </cell>
          <cell r="D63" t="str">
            <v>APR</v>
          </cell>
          <cell r="E63" t="str">
            <v>MAY</v>
          </cell>
          <cell r="F63" t="str">
            <v>JUN</v>
          </cell>
          <cell r="G63" t="str">
            <v>Q2 2008</v>
          </cell>
          <cell r="H63" t="str">
            <v>JUL</v>
          </cell>
          <cell r="I63" t="str">
            <v>AUG</v>
          </cell>
          <cell r="J63" t="str">
            <v>SEP</v>
          </cell>
          <cell r="K63" t="str">
            <v>Q3 2008</v>
          </cell>
          <cell r="L63" t="str">
            <v>OCT</v>
          </cell>
          <cell r="M63" t="str">
            <v>NOV</v>
          </cell>
          <cell r="N63" t="str">
            <v>DEC</v>
          </cell>
          <cell r="O63" t="str">
            <v>Q4 2008</v>
          </cell>
          <cell r="P63" t="str">
            <v>2008 Total</v>
          </cell>
          <cell r="Q63" t="str">
            <v>JAN</v>
          </cell>
          <cell r="R63" t="str">
            <v>FEB</v>
          </cell>
          <cell r="S63" t="str">
            <v>MAR</v>
          </cell>
          <cell r="T63" t="str">
            <v>Q1 2009</v>
          </cell>
          <cell r="U63" t="str">
            <v>APR</v>
          </cell>
          <cell r="V63" t="str">
            <v>MAY</v>
          </cell>
          <cell r="W63" t="str">
            <v>JUN</v>
          </cell>
          <cell r="X63" t="str">
            <v>Q2 2009</v>
          </cell>
          <cell r="Y63" t="str">
            <v>JUL</v>
          </cell>
          <cell r="Z63" t="str">
            <v>AUG</v>
          </cell>
          <cell r="AA63" t="str">
            <v>SEP</v>
          </cell>
          <cell r="AB63" t="str">
            <v>Q3 2009</v>
          </cell>
          <cell r="AC63" t="str">
            <v>OCT</v>
          </cell>
          <cell r="AD63" t="str">
            <v>NOV</v>
          </cell>
          <cell r="AE63" t="str">
            <v>DEC</v>
          </cell>
          <cell r="AF63" t="str">
            <v>Q4 2009</v>
          </cell>
          <cell r="AG63" t="str">
            <v>2009 Total</v>
          </cell>
          <cell r="AH63" t="str">
            <v>JAN</v>
          </cell>
          <cell r="AI63" t="str">
            <v>FEB</v>
          </cell>
          <cell r="AJ63" t="str">
            <v>MAR</v>
          </cell>
          <cell r="AK63" t="str">
            <v>Q1 2010</v>
          </cell>
          <cell r="AL63" t="str">
            <v>APR</v>
          </cell>
          <cell r="AM63" t="str">
            <v>MAY</v>
          </cell>
          <cell r="AN63" t="str">
            <v>JUN</v>
          </cell>
          <cell r="AO63" t="str">
            <v>Q2 2010</v>
          </cell>
          <cell r="AP63" t="str">
            <v>JUL</v>
          </cell>
          <cell r="AQ63" t="str">
            <v>AUG</v>
          </cell>
          <cell r="AR63" t="str">
            <v>SEP</v>
          </cell>
          <cell r="AS63" t="str">
            <v>Q3 2010</v>
          </cell>
          <cell r="AT63" t="str">
            <v>OCT</v>
          </cell>
          <cell r="AU63" t="str">
            <v>NOV</v>
          </cell>
          <cell r="AV63" t="str">
            <v>DEC</v>
          </cell>
          <cell r="AW63" t="str">
            <v>Q4 2010</v>
          </cell>
          <cell r="AX63" t="str">
            <v>2010 Total</v>
          </cell>
          <cell r="AY63" t="str">
            <v>JAN</v>
          </cell>
          <cell r="AZ63" t="str">
            <v>FEB</v>
          </cell>
          <cell r="BA63" t="str">
            <v>MAR</v>
          </cell>
          <cell r="BB63" t="str">
            <v>Q1 2011</v>
          </cell>
          <cell r="BC63" t="str">
            <v>APR</v>
          </cell>
          <cell r="BD63" t="str">
            <v>MAY</v>
          </cell>
          <cell r="BE63" t="str">
            <v>JUN</v>
          </cell>
          <cell r="BF63" t="str">
            <v>Q2 2011</v>
          </cell>
          <cell r="BG63" t="str">
            <v>JUL</v>
          </cell>
          <cell r="BH63" t="str">
            <v>AUG</v>
          </cell>
          <cell r="BI63" t="str">
            <v>SEP</v>
          </cell>
          <cell r="BJ63" t="str">
            <v>Q3 2011</v>
          </cell>
          <cell r="BK63" t="str">
            <v>OCT</v>
          </cell>
          <cell r="BL63" t="str">
            <v>NOV</v>
          </cell>
          <cell r="BM63" t="str">
            <v>DEC</v>
          </cell>
          <cell r="BN63" t="str">
            <v>Q4 2011</v>
          </cell>
          <cell r="BO63" t="str">
            <v>2011 Total</v>
          </cell>
          <cell r="BP63" t="str">
            <v>Grand Total</v>
          </cell>
        </row>
        <row r="64">
          <cell r="A64" t="str">
            <v>ABC</v>
          </cell>
          <cell r="B64">
            <v>662400</v>
          </cell>
          <cell r="C64">
            <v>662400</v>
          </cell>
          <cell r="D64">
            <v>1357200</v>
          </cell>
          <cell r="E64">
            <v>2016000</v>
          </cell>
          <cell r="F64">
            <v>2437200</v>
          </cell>
          <cell r="G64">
            <v>5810400</v>
          </cell>
          <cell r="H64">
            <v>3812400</v>
          </cell>
          <cell r="I64">
            <v>3369600</v>
          </cell>
          <cell r="J64">
            <v>3765600</v>
          </cell>
          <cell r="K64">
            <v>10947600</v>
          </cell>
          <cell r="L64">
            <v>5443200</v>
          </cell>
          <cell r="M64">
            <v>6508800</v>
          </cell>
          <cell r="N64">
            <v>5878800</v>
          </cell>
          <cell r="O64">
            <v>17830800</v>
          </cell>
          <cell r="P64">
            <v>35251200</v>
          </cell>
          <cell r="Q64">
            <v>7538400</v>
          </cell>
          <cell r="R64">
            <v>7221600</v>
          </cell>
          <cell r="S64">
            <v>10294200</v>
          </cell>
          <cell r="T64">
            <v>25054200</v>
          </cell>
          <cell r="U64">
            <v>10029600</v>
          </cell>
          <cell r="V64">
            <v>9383400</v>
          </cell>
          <cell r="W64">
            <v>10303200</v>
          </cell>
          <cell r="X64">
            <v>29716200</v>
          </cell>
          <cell r="Y64">
            <v>6573600</v>
          </cell>
          <cell r="Z64">
            <v>10677600</v>
          </cell>
          <cell r="AA64">
            <v>9120600</v>
          </cell>
          <cell r="AB64">
            <v>26371800</v>
          </cell>
          <cell r="AC64">
            <v>9547200</v>
          </cell>
          <cell r="AD64">
            <v>10254600</v>
          </cell>
          <cell r="AE64">
            <v>11970000</v>
          </cell>
          <cell r="AF64">
            <v>31771800</v>
          </cell>
          <cell r="AG64">
            <v>112914000</v>
          </cell>
          <cell r="AH64">
            <v>12002400</v>
          </cell>
          <cell r="AI64">
            <v>11980800</v>
          </cell>
          <cell r="AJ64">
            <v>14756400</v>
          </cell>
          <cell r="AK64">
            <v>38739600</v>
          </cell>
          <cell r="AL64">
            <v>15244200</v>
          </cell>
          <cell r="AM64">
            <v>14731200</v>
          </cell>
          <cell r="AN64">
            <v>16034400</v>
          </cell>
          <cell r="AO64">
            <v>46009800</v>
          </cell>
          <cell r="AP64">
            <v>15717600</v>
          </cell>
          <cell r="AQ64">
            <v>1380150</v>
          </cell>
          <cell r="AR64">
            <v>15494400</v>
          </cell>
          <cell r="AS64">
            <v>32592150</v>
          </cell>
          <cell r="AT64">
            <v>13046400</v>
          </cell>
          <cell r="AU64">
            <v>14947200</v>
          </cell>
          <cell r="AV64">
            <v>15609600</v>
          </cell>
          <cell r="AW64">
            <v>43603200</v>
          </cell>
          <cell r="AX64">
            <v>160944750</v>
          </cell>
          <cell r="AY64">
            <v>16315200</v>
          </cell>
          <cell r="AZ64">
            <v>15616768</v>
          </cell>
          <cell r="BA64">
            <v>17184160</v>
          </cell>
          <cell r="BB64">
            <v>49116128</v>
          </cell>
          <cell r="BC64">
            <v>16194880</v>
          </cell>
          <cell r="BD64">
            <v>1978560</v>
          </cell>
          <cell r="BE64">
            <v>19382560</v>
          </cell>
          <cell r="BF64">
            <v>37556000</v>
          </cell>
          <cell r="BG64">
            <v>15819320</v>
          </cell>
          <cell r="BH64">
            <v>20518400</v>
          </cell>
          <cell r="BI64">
            <v>16180224</v>
          </cell>
          <cell r="BJ64">
            <v>52517944</v>
          </cell>
          <cell r="BK64">
            <v>18378624</v>
          </cell>
          <cell r="BL64">
            <v>0</v>
          </cell>
          <cell r="BM64">
            <v>0</v>
          </cell>
          <cell r="BN64">
            <v>18378624</v>
          </cell>
          <cell r="BO64">
            <v>157568696</v>
          </cell>
          <cell r="BP64">
            <v>466678646</v>
          </cell>
        </row>
        <row r="65">
          <cell r="A65" t="str">
            <v>ANDA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7786</v>
          </cell>
          <cell r="BE65">
            <v>0</v>
          </cell>
          <cell r="BF65">
            <v>7786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7786</v>
          </cell>
          <cell r="BP65">
            <v>7786</v>
          </cell>
        </row>
        <row r="66">
          <cell r="A66" t="str">
            <v>BDI PHARMA</v>
          </cell>
          <cell r="AJ66">
            <v>45000</v>
          </cell>
          <cell r="AK66">
            <v>45000</v>
          </cell>
          <cell r="AL66">
            <v>189000</v>
          </cell>
          <cell r="AM66">
            <v>108000</v>
          </cell>
          <cell r="AN66">
            <v>144000</v>
          </cell>
          <cell r="AO66">
            <v>441000</v>
          </cell>
          <cell r="AP66">
            <v>144000</v>
          </cell>
          <cell r="AQ66">
            <v>20250</v>
          </cell>
          <cell r="AR66">
            <v>126000</v>
          </cell>
          <cell r="AS66">
            <v>290250</v>
          </cell>
          <cell r="AT66">
            <v>288000</v>
          </cell>
          <cell r="AU66">
            <v>216000</v>
          </cell>
          <cell r="AV66">
            <v>234000</v>
          </cell>
          <cell r="AW66">
            <v>738000</v>
          </cell>
          <cell r="AX66">
            <v>1514250</v>
          </cell>
          <cell r="AY66">
            <v>108000</v>
          </cell>
          <cell r="AZ66">
            <v>198000</v>
          </cell>
          <cell r="BA66">
            <v>512960</v>
          </cell>
          <cell r="BB66">
            <v>818960</v>
          </cell>
          <cell r="BC66">
            <v>549600</v>
          </cell>
          <cell r="BD66">
            <v>68700</v>
          </cell>
          <cell r="BE66">
            <v>604560</v>
          </cell>
          <cell r="BF66">
            <v>1222860</v>
          </cell>
          <cell r="BG66">
            <v>403040</v>
          </cell>
          <cell r="BH66">
            <v>476320</v>
          </cell>
          <cell r="BI66">
            <v>146560</v>
          </cell>
          <cell r="BJ66">
            <v>1025920</v>
          </cell>
          <cell r="BK66">
            <v>494640</v>
          </cell>
          <cell r="BL66">
            <v>0</v>
          </cell>
          <cell r="BM66">
            <v>0</v>
          </cell>
          <cell r="BN66">
            <v>494640</v>
          </cell>
          <cell r="BO66">
            <v>3562380</v>
          </cell>
          <cell r="BP66">
            <v>5076630</v>
          </cell>
        </row>
        <row r="67">
          <cell r="A67" t="str">
            <v>BURLINGTON DRUG</v>
          </cell>
          <cell r="D67">
            <v>7200</v>
          </cell>
          <cell r="G67">
            <v>7200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7200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7200</v>
          </cell>
        </row>
        <row r="68">
          <cell r="A68" t="str">
            <v>CARDINAL</v>
          </cell>
          <cell r="B68">
            <v>223200</v>
          </cell>
          <cell r="C68">
            <v>223200</v>
          </cell>
          <cell r="D68">
            <v>1204200</v>
          </cell>
          <cell r="E68">
            <v>943200</v>
          </cell>
          <cell r="F68">
            <v>1449000</v>
          </cell>
          <cell r="G68">
            <v>3596400</v>
          </cell>
          <cell r="H68">
            <v>2034000</v>
          </cell>
          <cell r="I68">
            <v>1411200</v>
          </cell>
          <cell r="J68">
            <v>1767600</v>
          </cell>
          <cell r="K68">
            <v>5212800</v>
          </cell>
          <cell r="L68">
            <v>2446200</v>
          </cell>
          <cell r="M68">
            <v>2232000</v>
          </cell>
          <cell r="N68">
            <v>2741400</v>
          </cell>
          <cell r="O68">
            <v>7419600</v>
          </cell>
          <cell r="P68">
            <v>16452000</v>
          </cell>
          <cell r="Q68">
            <v>3114000</v>
          </cell>
          <cell r="R68">
            <v>2836800</v>
          </cell>
          <cell r="S68">
            <v>3891600</v>
          </cell>
          <cell r="T68">
            <v>9842400</v>
          </cell>
          <cell r="U68">
            <v>2777400</v>
          </cell>
          <cell r="V68">
            <v>3162600</v>
          </cell>
          <cell r="W68">
            <v>3436200</v>
          </cell>
          <cell r="X68">
            <v>9376200</v>
          </cell>
          <cell r="Y68">
            <v>3632400</v>
          </cell>
          <cell r="Z68">
            <v>3182400</v>
          </cell>
          <cell r="AA68">
            <v>3844800</v>
          </cell>
          <cell r="AB68">
            <v>10659600</v>
          </cell>
          <cell r="AC68">
            <v>3312000</v>
          </cell>
          <cell r="AD68">
            <v>3992400</v>
          </cell>
          <cell r="AE68">
            <v>4278600</v>
          </cell>
          <cell r="AF68">
            <v>11583000</v>
          </cell>
          <cell r="AG68">
            <v>41461200</v>
          </cell>
          <cell r="AH68">
            <v>4183200</v>
          </cell>
          <cell r="AI68">
            <v>4822200</v>
          </cell>
          <cell r="AJ68">
            <v>6282000</v>
          </cell>
          <cell r="AK68">
            <v>15287400</v>
          </cell>
          <cell r="AL68">
            <v>5211000</v>
          </cell>
          <cell r="AM68">
            <v>5536800</v>
          </cell>
          <cell r="AN68">
            <v>6847200</v>
          </cell>
          <cell r="AO68">
            <v>17595000</v>
          </cell>
          <cell r="AP68">
            <v>5734800</v>
          </cell>
          <cell r="AQ68">
            <v>705150</v>
          </cell>
          <cell r="AR68">
            <v>5410800</v>
          </cell>
          <cell r="AS68">
            <v>11850750</v>
          </cell>
          <cell r="AT68">
            <v>5902200</v>
          </cell>
          <cell r="AU68">
            <v>8276400</v>
          </cell>
          <cell r="AV68">
            <v>5634000</v>
          </cell>
          <cell r="AW68">
            <v>19812600</v>
          </cell>
          <cell r="AX68">
            <v>64545750</v>
          </cell>
          <cell r="AY68">
            <v>5815800</v>
          </cell>
          <cell r="AZ68">
            <v>5202368</v>
          </cell>
          <cell r="BA68">
            <v>9667464</v>
          </cell>
          <cell r="BB68">
            <v>20685632</v>
          </cell>
          <cell r="BC68">
            <v>6617184</v>
          </cell>
          <cell r="BD68">
            <v>1205456</v>
          </cell>
          <cell r="BE68">
            <v>7668752</v>
          </cell>
          <cell r="BF68">
            <v>15491392</v>
          </cell>
          <cell r="BG68">
            <v>7384792</v>
          </cell>
          <cell r="BH68">
            <v>9399992</v>
          </cell>
          <cell r="BI68">
            <v>7404944</v>
          </cell>
          <cell r="BJ68">
            <v>24189728</v>
          </cell>
          <cell r="BK68">
            <v>7210752</v>
          </cell>
          <cell r="BL68">
            <v>0</v>
          </cell>
          <cell r="BM68">
            <v>0</v>
          </cell>
          <cell r="BN68">
            <v>7210752</v>
          </cell>
          <cell r="BO68">
            <v>67577504</v>
          </cell>
          <cell r="BP68">
            <v>190036454</v>
          </cell>
        </row>
        <row r="69">
          <cell r="A69" t="str">
            <v>CESAR CASTILLO</v>
          </cell>
          <cell r="G69">
            <v>0</v>
          </cell>
          <cell r="H69">
            <v>10800</v>
          </cell>
          <cell r="J69">
            <v>0</v>
          </cell>
          <cell r="K69">
            <v>10800</v>
          </cell>
          <cell r="L69">
            <v>0</v>
          </cell>
          <cell r="M69">
            <v>14400</v>
          </cell>
          <cell r="N69">
            <v>0</v>
          </cell>
          <cell r="O69">
            <v>14400</v>
          </cell>
          <cell r="P69">
            <v>25200</v>
          </cell>
          <cell r="Q69">
            <v>0</v>
          </cell>
          <cell r="R69">
            <v>0</v>
          </cell>
          <cell r="S69">
            <v>7200</v>
          </cell>
          <cell r="T69">
            <v>7200</v>
          </cell>
          <cell r="U69">
            <v>7200</v>
          </cell>
          <cell r="V69">
            <v>21600</v>
          </cell>
          <cell r="W69">
            <v>28800</v>
          </cell>
          <cell r="X69">
            <v>57600</v>
          </cell>
          <cell r="Y69">
            <v>39600</v>
          </cell>
          <cell r="Z69">
            <v>0</v>
          </cell>
          <cell r="AA69">
            <v>43200</v>
          </cell>
          <cell r="AB69">
            <v>82800</v>
          </cell>
          <cell r="AC69">
            <v>10800</v>
          </cell>
          <cell r="AD69">
            <v>0</v>
          </cell>
          <cell r="AE69">
            <v>9000</v>
          </cell>
          <cell r="AF69">
            <v>19800</v>
          </cell>
          <cell r="AG69">
            <v>167400</v>
          </cell>
          <cell r="AH69">
            <v>0</v>
          </cell>
          <cell r="AI69">
            <v>3600</v>
          </cell>
          <cell r="AJ69">
            <v>16200</v>
          </cell>
          <cell r="AK69">
            <v>19800</v>
          </cell>
          <cell r="AL69">
            <v>30600</v>
          </cell>
          <cell r="AM69">
            <v>55800</v>
          </cell>
          <cell r="AN69">
            <v>28800</v>
          </cell>
          <cell r="AO69">
            <v>115200</v>
          </cell>
          <cell r="AP69">
            <v>68400</v>
          </cell>
          <cell r="AQ69">
            <v>900</v>
          </cell>
          <cell r="AR69">
            <v>32400</v>
          </cell>
          <cell r="AS69">
            <v>101700</v>
          </cell>
          <cell r="AT69">
            <v>14400</v>
          </cell>
          <cell r="AU69">
            <v>0</v>
          </cell>
          <cell r="AV69">
            <v>5400</v>
          </cell>
          <cell r="AW69">
            <v>19800</v>
          </cell>
          <cell r="AX69">
            <v>256500</v>
          </cell>
          <cell r="AY69">
            <v>9000</v>
          </cell>
          <cell r="AZ69">
            <v>1800</v>
          </cell>
          <cell r="BA69">
            <v>27480</v>
          </cell>
          <cell r="BB69">
            <v>38280</v>
          </cell>
          <cell r="BC69">
            <v>64120</v>
          </cell>
          <cell r="BD69">
            <v>0</v>
          </cell>
          <cell r="BE69">
            <v>10992</v>
          </cell>
          <cell r="BF69">
            <v>75112</v>
          </cell>
          <cell r="BG69">
            <v>47632</v>
          </cell>
          <cell r="BH69">
            <v>0</v>
          </cell>
          <cell r="BI69">
            <v>54960</v>
          </cell>
          <cell r="BJ69">
            <v>102592</v>
          </cell>
          <cell r="BK69">
            <v>43968</v>
          </cell>
          <cell r="BL69">
            <v>0</v>
          </cell>
          <cell r="BM69">
            <v>0</v>
          </cell>
          <cell r="BN69">
            <v>43968</v>
          </cell>
          <cell r="BO69">
            <v>259952</v>
          </cell>
          <cell r="BP69">
            <v>709052</v>
          </cell>
        </row>
        <row r="70">
          <cell r="A70" t="str">
            <v>CURASCRIPT</v>
          </cell>
          <cell r="F70">
            <v>19800</v>
          </cell>
          <cell r="G70">
            <v>19800</v>
          </cell>
          <cell r="H70">
            <v>54000</v>
          </cell>
          <cell r="I70">
            <v>18000</v>
          </cell>
          <cell r="J70">
            <v>72000</v>
          </cell>
          <cell r="K70">
            <v>144000</v>
          </cell>
          <cell r="L70">
            <v>9000</v>
          </cell>
          <cell r="M70">
            <v>14400</v>
          </cell>
          <cell r="N70">
            <v>54000</v>
          </cell>
          <cell r="O70">
            <v>77400</v>
          </cell>
          <cell r="P70">
            <v>241200</v>
          </cell>
          <cell r="Q70">
            <v>68400</v>
          </cell>
          <cell r="R70">
            <v>111600</v>
          </cell>
          <cell r="S70">
            <v>59400</v>
          </cell>
          <cell r="T70">
            <v>239400</v>
          </cell>
          <cell r="U70">
            <v>25200</v>
          </cell>
          <cell r="V70">
            <v>59400</v>
          </cell>
          <cell r="W70">
            <v>61200</v>
          </cell>
          <cell r="X70">
            <v>145800</v>
          </cell>
          <cell r="Y70">
            <v>106200</v>
          </cell>
          <cell r="Z70">
            <v>118800</v>
          </cell>
          <cell r="AA70">
            <v>120600</v>
          </cell>
          <cell r="AB70">
            <v>345600</v>
          </cell>
          <cell r="AC70">
            <v>118800</v>
          </cell>
          <cell r="AD70">
            <v>79200</v>
          </cell>
          <cell r="AE70">
            <v>120600</v>
          </cell>
          <cell r="AF70">
            <v>318600</v>
          </cell>
          <cell r="AG70">
            <v>1049400</v>
          </cell>
          <cell r="AH70">
            <v>32400</v>
          </cell>
          <cell r="AI70">
            <v>102600</v>
          </cell>
          <cell r="AJ70">
            <v>131400</v>
          </cell>
          <cell r="AK70">
            <v>266400</v>
          </cell>
          <cell r="AL70">
            <v>250200</v>
          </cell>
          <cell r="AM70">
            <v>167400</v>
          </cell>
          <cell r="AN70">
            <v>106200</v>
          </cell>
          <cell r="AO70">
            <v>523800</v>
          </cell>
          <cell r="AP70">
            <v>208800</v>
          </cell>
          <cell r="AQ70">
            <v>5850</v>
          </cell>
          <cell r="AR70">
            <v>444600</v>
          </cell>
          <cell r="AS70">
            <v>659250</v>
          </cell>
          <cell r="AT70">
            <v>230400</v>
          </cell>
          <cell r="AU70">
            <v>351000</v>
          </cell>
          <cell r="AV70">
            <v>306000</v>
          </cell>
          <cell r="AW70">
            <v>887400</v>
          </cell>
          <cell r="AX70">
            <v>2336850</v>
          </cell>
          <cell r="AY70">
            <v>387000</v>
          </cell>
          <cell r="AZ70">
            <v>244600</v>
          </cell>
          <cell r="BA70">
            <v>359072</v>
          </cell>
          <cell r="BB70">
            <v>990672</v>
          </cell>
          <cell r="BC70">
            <v>569752</v>
          </cell>
          <cell r="BD70">
            <v>13740</v>
          </cell>
          <cell r="BE70">
            <v>283960</v>
          </cell>
          <cell r="BF70">
            <v>867452</v>
          </cell>
          <cell r="BG70">
            <v>470824</v>
          </cell>
          <cell r="BH70">
            <v>311440</v>
          </cell>
          <cell r="BI70">
            <v>458000</v>
          </cell>
          <cell r="BJ70">
            <v>1240264</v>
          </cell>
          <cell r="BK70">
            <v>439680</v>
          </cell>
          <cell r="BL70">
            <v>0</v>
          </cell>
          <cell r="BM70">
            <v>0</v>
          </cell>
          <cell r="BN70">
            <v>439680</v>
          </cell>
          <cell r="BO70">
            <v>3538068</v>
          </cell>
          <cell r="BP70">
            <v>7165518</v>
          </cell>
        </row>
        <row r="71">
          <cell r="A71" t="str">
            <v>DAKOTA</v>
          </cell>
          <cell r="Q71">
            <v>0</v>
          </cell>
          <cell r="R71">
            <v>7200</v>
          </cell>
          <cell r="S71">
            <v>0</v>
          </cell>
          <cell r="T71">
            <v>7200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7200</v>
          </cell>
          <cell r="AH71">
            <v>0</v>
          </cell>
          <cell r="AI71">
            <v>0</v>
          </cell>
          <cell r="AJ71">
            <v>10800</v>
          </cell>
          <cell r="AK71">
            <v>10800</v>
          </cell>
          <cell r="AL71">
            <v>25200</v>
          </cell>
          <cell r="AM71">
            <v>21600</v>
          </cell>
          <cell r="AN71">
            <v>43200</v>
          </cell>
          <cell r="AO71">
            <v>90000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7200</v>
          </cell>
          <cell r="AV71">
            <v>7200</v>
          </cell>
          <cell r="AW71">
            <v>14400</v>
          </cell>
          <cell r="AX71">
            <v>115200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3664</v>
          </cell>
          <cell r="BL71">
            <v>0</v>
          </cell>
          <cell r="BM71">
            <v>0</v>
          </cell>
          <cell r="BN71">
            <v>3664</v>
          </cell>
          <cell r="BO71">
            <v>3664</v>
          </cell>
          <cell r="BP71">
            <v>126064</v>
          </cell>
        </row>
        <row r="72">
          <cell r="A72" t="str">
            <v>DIK Drug</v>
          </cell>
          <cell r="Q72">
            <v>0</v>
          </cell>
          <cell r="R72">
            <v>450000</v>
          </cell>
          <cell r="S72">
            <v>0</v>
          </cell>
          <cell r="T72">
            <v>450000</v>
          </cell>
          <cell r="U72">
            <v>1800</v>
          </cell>
          <cell r="V72">
            <v>0</v>
          </cell>
          <cell r="W72">
            <v>0</v>
          </cell>
          <cell r="X72">
            <v>1800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451800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703488</v>
          </cell>
          <cell r="BB72">
            <v>703488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879360</v>
          </cell>
          <cell r="BH72">
            <v>0</v>
          </cell>
          <cell r="BI72">
            <v>0</v>
          </cell>
          <cell r="BJ72">
            <v>879360</v>
          </cell>
          <cell r="BK72">
            <v>434184</v>
          </cell>
          <cell r="BL72">
            <v>0</v>
          </cell>
          <cell r="BM72">
            <v>0</v>
          </cell>
          <cell r="BN72">
            <v>434184</v>
          </cell>
          <cell r="BO72">
            <v>2017032</v>
          </cell>
          <cell r="BP72">
            <v>2468832</v>
          </cell>
        </row>
        <row r="73">
          <cell r="A73" t="str">
            <v>DMS</v>
          </cell>
          <cell r="Q73">
            <v>0</v>
          </cell>
          <cell r="R73">
            <v>0</v>
          </cell>
          <cell r="S73">
            <v>18000</v>
          </cell>
          <cell r="T73">
            <v>18000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18000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18000</v>
          </cell>
        </row>
        <row r="74">
          <cell r="A74" t="str">
            <v>FLORIDA INFUSION</v>
          </cell>
          <cell r="B74">
            <v>36000</v>
          </cell>
          <cell r="C74">
            <v>36000</v>
          </cell>
          <cell r="G74">
            <v>0</v>
          </cell>
          <cell r="I74">
            <v>32400</v>
          </cell>
          <cell r="J74">
            <v>0</v>
          </cell>
          <cell r="K74">
            <v>32400</v>
          </cell>
          <cell r="L74">
            <v>28800</v>
          </cell>
          <cell r="M74">
            <v>36000</v>
          </cell>
          <cell r="N74">
            <v>57600</v>
          </cell>
          <cell r="O74">
            <v>122400</v>
          </cell>
          <cell r="P74">
            <v>190800</v>
          </cell>
          <cell r="Q74">
            <v>0</v>
          </cell>
          <cell r="R74">
            <v>43200</v>
          </cell>
          <cell r="S74">
            <v>115200</v>
          </cell>
          <cell r="T74">
            <v>158400</v>
          </cell>
          <cell r="U74">
            <v>216000</v>
          </cell>
          <cell r="V74">
            <v>43200</v>
          </cell>
          <cell r="W74">
            <v>100800</v>
          </cell>
          <cell r="X74">
            <v>360000</v>
          </cell>
          <cell r="Y74">
            <v>43200</v>
          </cell>
          <cell r="Z74">
            <v>72000</v>
          </cell>
          <cell r="AA74">
            <v>57600</v>
          </cell>
          <cell r="AB74">
            <v>172800</v>
          </cell>
          <cell r="AC74">
            <v>43200</v>
          </cell>
          <cell r="AD74">
            <v>43200</v>
          </cell>
          <cell r="AE74">
            <v>86400</v>
          </cell>
          <cell r="AF74">
            <v>172800</v>
          </cell>
          <cell r="AG74">
            <v>864000</v>
          </cell>
          <cell r="AH74">
            <v>43200</v>
          </cell>
          <cell r="AI74">
            <v>86400</v>
          </cell>
          <cell r="AJ74">
            <v>187200</v>
          </cell>
          <cell r="AK74">
            <v>316800</v>
          </cell>
          <cell r="AL74">
            <v>100800</v>
          </cell>
          <cell r="AM74">
            <v>144000</v>
          </cell>
          <cell r="AN74">
            <v>144000</v>
          </cell>
          <cell r="AO74">
            <v>388800</v>
          </cell>
          <cell r="AP74">
            <v>158400</v>
          </cell>
          <cell r="AQ74">
            <v>7200</v>
          </cell>
          <cell r="AR74">
            <v>57600</v>
          </cell>
          <cell r="AS74">
            <v>223200</v>
          </cell>
          <cell r="AT74">
            <v>187200</v>
          </cell>
          <cell r="AU74">
            <v>144000</v>
          </cell>
          <cell r="AV74">
            <v>93600</v>
          </cell>
          <cell r="AW74">
            <v>424800</v>
          </cell>
          <cell r="AX74">
            <v>1353600</v>
          </cell>
          <cell r="AY74">
            <v>72000</v>
          </cell>
          <cell r="AZ74">
            <v>86400</v>
          </cell>
          <cell r="BA74">
            <v>131904</v>
          </cell>
          <cell r="BB74">
            <v>290304</v>
          </cell>
          <cell r="BC74">
            <v>87936</v>
          </cell>
          <cell r="BD74">
            <v>10992</v>
          </cell>
          <cell r="BE74">
            <v>146560</v>
          </cell>
          <cell r="BF74">
            <v>245488</v>
          </cell>
          <cell r="BG74">
            <v>95264</v>
          </cell>
          <cell r="BH74">
            <v>205184</v>
          </cell>
          <cell r="BI74">
            <v>117248</v>
          </cell>
          <cell r="BJ74">
            <v>417696</v>
          </cell>
          <cell r="BK74">
            <v>263808</v>
          </cell>
          <cell r="BL74">
            <v>0</v>
          </cell>
          <cell r="BM74">
            <v>0</v>
          </cell>
          <cell r="BN74">
            <v>263808</v>
          </cell>
          <cell r="BO74">
            <v>1217296</v>
          </cell>
          <cell r="BP74">
            <v>3625696</v>
          </cell>
        </row>
        <row r="75">
          <cell r="A75" t="str">
            <v>HD SMITH</v>
          </cell>
          <cell r="D75">
            <v>36000</v>
          </cell>
          <cell r="E75">
            <v>21600</v>
          </cell>
          <cell r="F75">
            <v>7200</v>
          </cell>
          <cell r="G75">
            <v>64800</v>
          </cell>
          <cell r="H75">
            <v>82800</v>
          </cell>
          <cell r="I75">
            <v>46800</v>
          </cell>
          <cell r="J75">
            <v>75600</v>
          </cell>
          <cell r="K75">
            <v>205200</v>
          </cell>
          <cell r="L75">
            <v>82800</v>
          </cell>
          <cell r="M75">
            <v>82800</v>
          </cell>
          <cell r="N75">
            <v>90000</v>
          </cell>
          <cell r="O75">
            <v>255600</v>
          </cell>
          <cell r="P75">
            <v>525600</v>
          </cell>
          <cell r="Q75">
            <v>118800</v>
          </cell>
          <cell r="R75">
            <v>145800</v>
          </cell>
          <cell r="S75">
            <v>142200</v>
          </cell>
          <cell r="T75">
            <v>406800</v>
          </cell>
          <cell r="U75">
            <v>100800</v>
          </cell>
          <cell r="V75">
            <v>100800</v>
          </cell>
          <cell r="W75">
            <v>70200</v>
          </cell>
          <cell r="X75">
            <v>271800</v>
          </cell>
          <cell r="Y75">
            <v>43200</v>
          </cell>
          <cell r="Z75">
            <v>21600</v>
          </cell>
          <cell r="AA75">
            <v>37800</v>
          </cell>
          <cell r="AB75">
            <v>102600</v>
          </cell>
          <cell r="AC75">
            <v>63000</v>
          </cell>
          <cell r="AD75">
            <v>55800</v>
          </cell>
          <cell r="AE75">
            <v>45000</v>
          </cell>
          <cell r="AF75">
            <v>163800</v>
          </cell>
          <cell r="AG75">
            <v>945000</v>
          </cell>
          <cell r="AH75">
            <v>36000</v>
          </cell>
          <cell r="AI75">
            <v>39600</v>
          </cell>
          <cell r="AJ75">
            <v>23400</v>
          </cell>
          <cell r="AK75">
            <v>99000</v>
          </cell>
          <cell r="AL75">
            <v>46800</v>
          </cell>
          <cell r="AM75">
            <v>73800</v>
          </cell>
          <cell r="AN75">
            <v>104400</v>
          </cell>
          <cell r="AO75">
            <v>225000</v>
          </cell>
          <cell r="AP75">
            <v>84600</v>
          </cell>
          <cell r="AQ75">
            <v>16200</v>
          </cell>
          <cell r="AR75">
            <v>169200</v>
          </cell>
          <cell r="AS75">
            <v>270000</v>
          </cell>
          <cell r="AT75">
            <v>115200</v>
          </cell>
          <cell r="AU75">
            <v>329400</v>
          </cell>
          <cell r="AV75">
            <v>120600</v>
          </cell>
          <cell r="AW75">
            <v>565200</v>
          </cell>
          <cell r="AX75">
            <v>1159200</v>
          </cell>
          <cell r="AY75">
            <v>360000</v>
          </cell>
          <cell r="AZ75">
            <v>178320</v>
          </cell>
          <cell r="BA75">
            <v>382888</v>
          </cell>
          <cell r="BB75">
            <v>921208</v>
          </cell>
          <cell r="BC75">
            <v>344416</v>
          </cell>
          <cell r="BD75">
            <v>33892</v>
          </cell>
          <cell r="BE75">
            <v>282128</v>
          </cell>
          <cell r="BF75">
            <v>660436</v>
          </cell>
          <cell r="BG75">
            <v>157552</v>
          </cell>
          <cell r="BH75">
            <v>439680</v>
          </cell>
          <cell r="BI75">
            <v>73280</v>
          </cell>
          <cell r="BJ75">
            <v>670512</v>
          </cell>
          <cell r="BK75">
            <v>234496</v>
          </cell>
          <cell r="BL75">
            <v>0</v>
          </cell>
          <cell r="BM75">
            <v>0</v>
          </cell>
          <cell r="BN75">
            <v>234496</v>
          </cell>
          <cell r="BO75">
            <v>2486652</v>
          </cell>
          <cell r="BP75">
            <v>5116452</v>
          </cell>
        </row>
        <row r="76">
          <cell r="A76" t="str">
            <v>KINRAY</v>
          </cell>
          <cell r="D76">
            <v>7200</v>
          </cell>
          <cell r="G76">
            <v>7200</v>
          </cell>
          <cell r="J76">
            <v>18000</v>
          </cell>
          <cell r="K76">
            <v>18000</v>
          </cell>
          <cell r="L76">
            <v>5400</v>
          </cell>
          <cell r="M76">
            <v>7200</v>
          </cell>
          <cell r="N76">
            <v>0</v>
          </cell>
          <cell r="O76">
            <v>12600</v>
          </cell>
          <cell r="P76">
            <v>37800</v>
          </cell>
          <cell r="Q76">
            <v>21600</v>
          </cell>
          <cell r="R76">
            <v>7200</v>
          </cell>
          <cell r="S76">
            <v>5400</v>
          </cell>
          <cell r="T76">
            <v>34200</v>
          </cell>
          <cell r="U76">
            <v>14400</v>
          </cell>
          <cell r="V76">
            <v>3600</v>
          </cell>
          <cell r="W76">
            <v>7200</v>
          </cell>
          <cell r="X76">
            <v>25200</v>
          </cell>
          <cell r="Y76">
            <v>18000</v>
          </cell>
          <cell r="Z76">
            <v>0</v>
          </cell>
          <cell r="AA76">
            <v>3600</v>
          </cell>
          <cell r="AB76">
            <v>21600</v>
          </cell>
          <cell r="AC76">
            <v>61200</v>
          </cell>
          <cell r="AD76">
            <v>21600</v>
          </cell>
          <cell r="AE76">
            <v>21600</v>
          </cell>
          <cell r="AF76">
            <v>104400</v>
          </cell>
          <cell r="AG76">
            <v>185400</v>
          </cell>
          <cell r="AH76">
            <v>14400</v>
          </cell>
          <cell r="AI76">
            <v>7200</v>
          </cell>
          <cell r="AJ76">
            <v>7200</v>
          </cell>
          <cell r="AK76">
            <v>28800</v>
          </cell>
          <cell r="AL76">
            <v>7200</v>
          </cell>
          <cell r="AM76">
            <v>7200</v>
          </cell>
          <cell r="AN76">
            <v>0</v>
          </cell>
          <cell r="AO76">
            <v>14400</v>
          </cell>
          <cell r="AP76">
            <v>18000</v>
          </cell>
          <cell r="AQ76">
            <v>0</v>
          </cell>
          <cell r="AR76">
            <v>10800</v>
          </cell>
          <cell r="AS76">
            <v>28800</v>
          </cell>
          <cell r="AT76">
            <v>0</v>
          </cell>
          <cell r="AU76">
            <v>7200</v>
          </cell>
          <cell r="AV76">
            <v>7200</v>
          </cell>
          <cell r="AW76">
            <v>14400</v>
          </cell>
          <cell r="AX76">
            <v>86400</v>
          </cell>
          <cell r="AY76">
            <v>3600</v>
          </cell>
          <cell r="AZ76">
            <v>3600</v>
          </cell>
          <cell r="BA76">
            <v>7328</v>
          </cell>
          <cell r="BB76">
            <v>14528</v>
          </cell>
          <cell r="BC76">
            <v>34808</v>
          </cell>
          <cell r="BD76">
            <v>2748</v>
          </cell>
          <cell r="BE76">
            <v>14656</v>
          </cell>
          <cell r="BF76">
            <v>52212</v>
          </cell>
          <cell r="BG76">
            <v>14656</v>
          </cell>
          <cell r="BH76">
            <v>0</v>
          </cell>
          <cell r="BI76">
            <v>0</v>
          </cell>
          <cell r="BJ76">
            <v>14656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81396</v>
          </cell>
          <cell r="BP76">
            <v>390996</v>
          </cell>
        </row>
        <row r="77">
          <cell r="A77" t="str">
            <v>ONCOLOGY THERAPEUTICS NETWORK</v>
          </cell>
          <cell r="B77">
            <v>0</v>
          </cell>
          <cell r="C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</row>
        <row r="78">
          <cell r="A78" t="str">
            <v>MCKESSON</v>
          </cell>
          <cell r="B78">
            <v>374400</v>
          </cell>
          <cell r="C78">
            <v>374400</v>
          </cell>
          <cell r="D78">
            <v>855000</v>
          </cell>
          <cell r="E78">
            <v>1260000</v>
          </cell>
          <cell r="F78">
            <v>1184400</v>
          </cell>
          <cell r="G78">
            <v>3299400</v>
          </cell>
          <cell r="H78">
            <v>2653200</v>
          </cell>
          <cell r="I78">
            <v>2419200</v>
          </cell>
          <cell r="J78">
            <v>2152800</v>
          </cell>
          <cell r="K78">
            <v>7225200</v>
          </cell>
          <cell r="L78">
            <v>3178800</v>
          </cell>
          <cell r="M78">
            <v>2642400</v>
          </cell>
          <cell r="N78">
            <v>4572000</v>
          </cell>
          <cell r="O78">
            <v>10393200</v>
          </cell>
          <cell r="P78">
            <v>21292200</v>
          </cell>
          <cell r="Q78">
            <v>4626000</v>
          </cell>
          <cell r="R78">
            <v>3585600</v>
          </cell>
          <cell r="S78">
            <v>4622400</v>
          </cell>
          <cell r="T78">
            <v>12834000</v>
          </cell>
          <cell r="U78">
            <v>4464000</v>
          </cell>
          <cell r="V78">
            <v>4413600</v>
          </cell>
          <cell r="W78">
            <v>5796000</v>
          </cell>
          <cell r="X78">
            <v>14673600</v>
          </cell>
          <cell r="Y78">
            <v>4507200</v>
          </cell>
          <cell r="Z78">
            <v>5076000</v>
          </cell>
          <cell r="AA78">
            <v>6364800</v>
          </cell>
          <cell r="AB78">
            <v>15948000</v>
          </cell>
          <cell r="AC78">
            <v>4766400</v>
          </cell>
          <cell r="AD78">
            <v>5882400</v>
          </cell>
          <cell r="AE78">
            <v>4910400</v>
          </cell>
          <cell r="AF78">
            <v>15559200</v>
          </cell>
          <cell r="AG78">
            <v>59014800</v>
          </cell>
          <cell r="AH78">
            <v>5983200</v>
          </cell>
          <cell r="AI78">
            <v>7020000</v>
          </cell>
          <cell r="AJ78">
            <v>8416800</v>
          </cell>
          <cell r="AK78">
            <v>21420000</v>
          </cell>
          <cell r="AL78">
            <v>8107200</v>
          </cell>
          <cell r="AM78">
            <v>7236000</v>
          </cell>
          <cell r="AN78">
            <v>9936000</v>
          </cell>
          <cell r="AO78">
            <v>25279200</v>
          </cell>
          <cell r="AP78">
            <v>9388800</v>
          </cell>
          <cell r="AQ78">
            <v>729450</v>
          </cell>
          <cell r="AR78">
            <v>8805600</v>
          </cell>
          <cell r="AS78">
            <v>18923850</v>
          </cell>
          <cell r="AT78">
            <v>9504000</v>
          </cell>
          <cell r="AU78">
            <v>10353600</v>
          </cell>
          <cell r="AV78">
            <v>8971200</v>
          </cell>
          <cell r="AW78">
            <v>28828800</v>
          </cell>
          <cell r="AX78">
            <v>94451850</v>
          </cell>
          <cell r="AY78">
            <v>10756800</v>
          </cell>
          <cell r="AZ78">
            <v>8495424</v>
          </cell>
          <cell r="BA78">
            <v>11123904</v>
          </cell>
          <cell r="BB78">
            <v>30376128</v>
          </cell>
          <cell r="BC78">
            <v>9387168</v>
          </cell>
          <cell r="BD78">
            <v>1366214</v>
          </cell>
          <cell r="BE78">
            <v>9687616</v>
          </cell>
          <cell r="BF78">
            <v>20440998</v>
          </cell>
          <cell r="BG78">
            <v>11387712</v>
          </cell>
          <cell r="BH78">
            <v>13476192</v>
          </cell>
          <cell r="BI78">
            <v>11417024</v>
          </cell>
          <cell r="BJ78">
            <v>36280928</v>
          </cell>
          <cell r="BK78">
            <v>13571456</v>
          </cell>
          <cell r="BL78">
            <v>0</v>
          </cell>
          <cell r="BM78">
            <v>0</v>
          </cell>
          <cell r="BN78">
            <v>13571456</v>
          </cell>
          <cell r="BO78">
            <v>100669510</v>
          </cell>
          <cell r="BP78">
            <v>275428360</v>
          </cell>
        </row>
        <row r="79">
          <cell r="A79" t="str">
            <v>MORRIS DICKSON</v>
          </cell>
          <cell r="D79">
            <v>21600</v>
          </cell>
          <cell r="E79">
            <v>64800</v>
          </cell>
          <cell r="F79">
            <v>14400</v>
          </cell>
          <cell r="G79">
            <v>100800</v>
          </cell>
          <cell r="H79">
            <v>36000</v>
          </cell>
          <cell r="I79">
            <v>72000</v>
          </cell>
          <cell r="J79">
            <v>21600</v>
          </cell>
          <cell r="K79">
            <v>129600</v>
          </cell>
          <cell r="L79">
            <v>50400</v>
          </cell>
          <cell r="M79">
            <v>72000</v>
          </cell>
          <cell r="N79">
            <v>172800</v>
          </cell>
          <cell r="O79">
            <v>295200</v>
          </cell>
          <cell r="P79">
            <v>525600</v>
          </cell>
          <cell r="Q79">
            <v>136800</v>
          </cell>
          <cell r="R79">
            <v>108000</v>
          </cell>
          <cell r="S79">
            <v>43200</v>
          </cell>
          <cell r="T79">
            <v>288000</v>
          </cell>
          <cell r="U79">
            <v>64800</v>
          </cell>
          <cell r="V79">
            <v>126000</v>
          </cell>
          <cell r="W79">
            <v>115200</v>
          </cell>
          <cell r="X79">
            <v>306000</v>
          </cell>
          <cell r="Y79">
            <v>108000</v>
          </cell>
          <cell r="Z79">
            <v>201600</v>
          </cell>
          <cell r="AA79">
            <v>100800</v>
          </cell>
          <cell r="AB79">
            <v>410400</v>
          </cell>
          <cell r="AC79">
            <v>259200</v>
          </cell>
          <cell r="AD79">
            <v>208800</v>
          </cell>
          <cell r="AE79">
            <v>237600</v>
          </cell>
          <cell r="AF79">
            <v>705600</v>
          </cell>
          <cell r="AG79">
            <v>1710000</v>
          </cell>
          <cell r="AH79">
            <v>374400</v>
          </cell>
          <cell r="AI79">
            <v>410400</v>
          </cell>
          <cell r="AJ79">
            <v>417600</v>
          </cell>
          <cell r="AK79">
            <v>1202400</v>
          </cell>
          <cell r="AL79">
            <v>360000</v>
          </cell>
          <cell r="AM79">
            <v>410400</v>
          </cell>
          <cell r="AN79">
            <v>511200</v>
          </cell>
          <cell r="AO79">
            <v>1281600</v>
          </cell>
          <cell r="AP79">
            <v>496800</v>
          </cell>
          <cell r="AQ79">
            <v>9450</v>
          </cell>
          <cell r="AR79">
            <v>352800</v>
          </cell>
          <cell r="AS79">
            <v>859050</v>
          </cell>
          <cell r="AT79">
            <v>439200</v>
          </cell>
          <cell r="AU79">
            <v>417600</v>
          </cell>
          <cell r="AV79">
            <v>410400</v>
          </cell>
          <cell r="AW79">
            <v>1267200</v>
          </cell>
          <cell r="AX79">
            <v>4610250</v>
          </cell>
          <cell r="AY79">
            <v>367200</v>
          </cell>
          <cell r="AZ79">
            <v>507456</v>
          </cell>
          <cell r="BA79">
            <v>454336</v>
          </cell>
          <cell r="BB79">
            <v>1328992</v>
          </cell>
          <cell r="BC79">
            <v>461664</v>
          </cell>
          <cell r="BD79">
            <v>55418</v>
          </cell>
          <cell r="BE79">
            <v>505632</v>
          </cell>
          <cell r="BF79">
            <v>1022714</v>
          </cell>
          <cell r="BG79">
            <v>468992</v>
          </cell>
          <cell r="BH79">
            <v>608224</v>
          </cell>
          <cell r="BI79">
            <v>578912</v>
          </cell>
          <cell r="BJ79">
            <v>1656128</v>
          </cell>
          <cell r="BK79">
            <v>681504</v>
          </cell>
          <cell r="BL79">
            <v>0</v>
          </cell>
          <cell r="BM79">
            <v>0</v>
          </cell>
          <cell r="BN79">
            <v>681504</v>
          </cell>
          <cell r="BO79">
            <v>4689338</v>
          </cell>
          <cell r="BP79">
            <v>11535188</v>
          </cell>
        </row>
        <row r="80">
          <cell r="A80" t="str">
            <v>ROCHESTER DRUG</v>
          </cell>
          <cell r="V80">
            <v>7200</v>
          </cell>
          <cell r="W80">
            <v>7200</v>
          </cell>
          <cell r="X80">
            <v>14400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7200</v>
          </cell>
          <cell r="AD80">
            <v>0</v>
          </cell>
          <cell r="AE80">
            <v>0</v>
          </cell>
          <cell r="AF80">
            <v>7200</v>
          </cell>
          <cell r="AG80">
            <v>21600</v>
          </cell>
          <cell r="AI80">
            <v>14400</v>
          </cell>
          <cell r="AJ80">
            <v>0</v>
          </cell>
          <cell r="AK80">
            <v>14400</v>
          </cell>
          <cell r="AL80">
            <v>0</v>
          </cell>
          <cell r="AM80">
            <v>14400</v>
          </cell>
          <cell r="AN80">
            <v>7200</v>
          </cell>
          <cell r="AO80">
            <v>21600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21600</v>
          </cell>
          <cell r="AU80">
            <v>28800</v>
          </cell>
          <cell r="AV80">
            <v>14400</v>
          </cell>
          <cell r="AW80">
            <v>64800</v>
          </cell>
          <cell r="AX80">
            <v>100800</v>
          </cell>
          <cell r="AY80">
            <v>21600</v>
          </cell>
          <cell r="AZ80">
            <v>0</v>
          </cell>
          <cell r="BA80">
            <v>21984</v>
          </cell>
          <cell r="BB80">
            <v>43584</v>
          </cell>
          <cell r="BC80">
            <v>7328</v>
          </cell>
          <cell r="BD80">
            <v>0</v>
          </cell>
          <cell r="BE80">
            <v>0</v>
          </cell>
          <cell r="BF80">
            <v>7328</v>
          </cell>
          <cell r="BG80">
            <v>14656</v>
          </cell>
          <cell r="BH80">
            <v>7328</v>
          </cell>
          <cell r="BI80">
            <v>14656</v>
          </cell>
          <cell r="BJ80">
            <v>36640</v>
          </cell>
          <cell r="BK80">
            <v>14656</v>
          </cell>
          <cell r="BL80">
            <v>0</v>
          </cell>
          <cell r="BM80">
            <v>0</v>
          </cell>
          <cell r="BN80">
            <v>14656</v>
          </cell>
          <cell r="BO80">
            <v>102208</v>
          </cell>
          <cell r="BP80">
            <v>224608</v>
          </cell>
        </row>
        <row r="81">
          <cell r="A81" t="str">
            <v>SMITH DRUG</v>
          </cell>
          <cell r="D81">
            <v>7200</v>
          </cell>
          <cell r="G81">
            <v>7200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7200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14400</v>
          </cell>
          <cell r="V81">
            <v>7200</v>
          </cell>
          <cell r="W81">
            <v>7200</v>
          </cell>
          <cell r="X81">
            <v>28800</v>
          </cell>
          <cell r="Y81">
            <v>7200</v>
          </cell>
          <cell r="Z81">
            <v>0</v>
          </cell>
          <cell r="AA81">
            <v>7200</v>
          </cell>
          <cell r="AB81">
            <v>14400</v>
          </cell>
          <cell r="AC81">
            <v>14400</v>
          </cell>
          <cell r="AD81">
            <v>21600</v>
          </cell>
          <cell r="AE81">
            <v>21600</v>
          </cell>
          <cell r="AF81">
            <v>57600</v>
          </cell>
          <cell r="AG81">
            <v>100800</v>
          </cell>
          <cell r="AH81">
            <v>21600</v>
          </cell>
          <cell r="AI81">
            <v>0</v>
          </cell>
          <cell r="AJ81">
            <v>0</v>
          </cell>
          <cell r="AK81">
            <v>21600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7200</v>
          </cell>
          <cell r="AQ81">
            <v>0</v>
          </cell>
          <cell r="AR81">
            <v>0</v>
          </cell>
          <cell r="AS81">
            <v>7200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28800</v>
          </cell>
          <cell r="AY81">
            <v>7200</v>
          </cell>
          <cell r="AZ81">
            <v>0</v>
          </cell>
          <cell r="BA81">
            <v>21984</v>
          </cell>
          <cell r="BB81">
            <v>29184</v>
          </cell>
          <cell r="BC81">
            <v>14656</v>
          </cell>
          <cell r="BD81">
            <v>0</v>
          </cell>
          <cell r="BE81">
            <v>7328</v>
          </cell>
          <cell r="BF81">
            <v>21984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51168</v>
          </cell>
          <cell r="BP81">
            <v>187968</v>
          </cell>
        </row>
        <row r="82">
          <cell r="A82" t="str">
            <v>US ONCOLOGY</v>
          </cell>
          <cell r="D82">
            <v>453600</v>
          </cell>
          <cell r="E82">
            <v>388800</v>
          </cell>
          <cell r="F82">
            <v>432000</v>
          </cell>
          <cell r="G82">
            <v>1274400</v>
          </cell>
          <cell r="H82">
            <v>763200</v>
          </cell>
          <cell r="I82">
            <v>489600</v>
          </cell>
          <cell r="J82">
            <v>741600</v>
          </cell>
          <cell r="K82">
            <v>1994400</v>
          </cell>
          <cell r="L82">
            <v>792000</v>
          </cell>
          <cell r="M82">
            <v>727200</v>
          </cell>
          <cell r="N82">
            <v>972000</v>
          </cell>
          <cell r="O82">
            <v>2491200</v>
          </cell>
          <cell r="P82">
            <v>5760000</v>
          </cell>
          <cell r="Q82">
            <v>1386000</v>
          </cell>
          <cell r="R82">
            <v>1353600</v>
          </cell>
          <cell r="S82">
            <v>1173600</v>
          </cell>
          <cell r="T82">
            <v>3913200</v>
          </cell>
          <cell r="U82">
            <v>1598400</v>
          </cell>
          <cell r="V82">
            <v>1735200</v>
          </cell>
          <cell r="W82">
            <v>1900800</v>
          </cell>
          <cell r="X82">
            <v>5234400</v>
          </cell>
          <cell r="Y82">
            <v>1490400</v>
          </cell>
          <cell r="Z82">
            <v>1958400</v>
          </cell>
          <cell r="AA82">
            <v>1692000</v>
          </cell>
          <cell r="AB82">
            <v>5140800</v>
          </cell>
          <cell r="AC82">
            <v>1641600</v>
          </cell>
          <cell r="AD82">
            <v>1785600</v>
          </cell>
          <cell r="AE82">
            <v>1468800</v>
          </cell>
          <cell r="AF82">
            <v>4896000</v>
          </cell>
          <cell r="AG82">
            <v>19184400</v>
          </cell>
          <cell r="AH82">
            <v>1886400</v>
          </cell>
          <cell r="AI82">
            <v>1987200</v>
          </cell>
          <cell r="AJ82">
            <v>2404800</v>
          </cell>
          <cell r="AK82">
            <v>6278400</v>
          </cell>
          <cell r="AL82">
            <v>2282400</v>
          </cell>
          <cell r="AM82">
            <v>2548800</v>
          </cell>
          <cell r="AN82">
            <v>2527200</v>
          </cell>
          <cell r="AO82">
            <v>7358400</v>
          </cell>
          <cell r="AP82">
            <v>2390400</v>
          </cell>
          <cell r="AQ82">
            <v>469800</v>
          </cell>
          <cell r="AR82">
            <v>2469600</v>
          </cell>
          <cell r="AS82">
            <v>5329800</v>
          </cell>
          <cell r="AT82">
            <v>2628000</v>
          </cell>
          <cell r="AU82">
            <v>2952000</v>
          </cell>
          <cell r="AV82">
            <v>3182400</v>
          </cell>
          <cell r="AW82">
            <v>8762400</v>
          </cell>
          <cell r="AX82">
            <v>27729000</v>
          </cell>
          <cell r="AY82">
            <v>3636000</v>
          </cell>
          <cell r="AZ82">
            <v>2510944</v>
          </cell>
          <cell r="BA82">
            <v>4316192</v>
          </cell>
          <cell r="BB82">
            <v>10463136</v>
          </cell>
          <cell r="BC82">
            <v>2923872</v>
          </cell>
          <cell r="BD82">
            <v>776768</v>
          </cell>
          <cell r="BE82">
            <v>3246304</v>
          </cell>
          <cell r="BF82">
            <v>6946944</v>
          </cell>
          <cell r="BG82">
            <v>2843264</v>
          </cell>
          <cell r="BH82">
            <v>3099744</v>
          </cell>
          <cell r="BI82">
            <v>1912608</v>
          </cell>
          <cell r="BJ82">
            <v>7855616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25265696</v>
          </cell>
          <cell r="BP82">
            <v>77939096</v>
          </cell>
        </row>
        <row r="83">
          <cell r="A83" t="str">
            <v>Treanda 100 MG</v>
          </cell>
          <cell r="B83">
            <v>1296000</v>
          </cell>
          <cell r="C83">
            <v>1296000</v>
          </cell>
          <cell r="D83">
            <v>3949200</v>
          </cell>
          <cell r="E83">
            <v>4694400</v>
          </cell>
          <cell r="F83">
            <v>5544000</v>
          </cell>
          <cell r="G83">
            <v>14187600</v>
          </cell>
          <cell r="H83">
            <v>9446400</v>
          </cell>
          <cell r="I83">
            <v>7858800</v>
          </cell>
          <cell r="J83">
            <v>8614800</v>
          </cell>
          <cell r="K83">
            <v>25920000</v>
          </cell>
          <cell r="L83">
            <v>12036600</v>
          </cell>
          <cell r="M83">
            <v>12337200</v>
          </cell>
          <cell r="N83">
            <v>14538600</v>
          </cell>
          <cell r="O83">
            <v>38912400</v>
          </cell>
          <cell r="P83">
            <v>80316000</v>
          </cell>
          <cell r="Q83">
            <v>17010000</v>
          </cell>
          <cell r="R83">
            <v>15870600</v>
          </cell>
          <cell r="S83">
            <v>20372400</v>
          </cell>
          <cell r="T83">
            <v>53253000</v>
          </cell>
          <cell r="U83">
            <v>19314000</v>
          </cell>
          <cell r="V83">
            <v>19063800</v>
          </cell>
          <cell r="W83">
            <v>21834000</v>
          </cell>
          <cell r="X83">
            <v>60211800</v>
          </cell>
          <cell r="Y83">
            <v>16569000</v>
          </cell>
          <cell r="Z83">
            <v>21308400</v>
          </cell>
          <cell r="AA83">
            <v>21393000</v>
          </cell>
          <cell r="AB83">
            <v>59270400</v>
          </cell>
          <cell r="AC83">
            <v>19845000</v>
          </cell>
          <cell r="AD83">
            <v>22345200</v>
          </cell>
          <cell r="AE83">
            <v>23169600</v>
          </cell>
          <cell r="AF83">
            <v>65359800</v>
          </cell>
          <cell r="AG83">
            <v>238095000</v>
          </cell>
          <cell r="AH83">
            <v>24577200</v>
          </cell>
          <cell r="AI83">
            <v>26474400</v>
          </cell>
          <cell r="AJ83">
            <v>32698800</v>
          </cell>
          <cell r="AK83">
            <v>83750400</v>
          </cell>
          <cell r="AL83">
            <v>31854600</v>
          </cell>
          <cell r="AM83">
            <v>31055400</v>
          </cell>
          <cell r="AN83">
            <v>36433800</v>
          </cell>
          <cell r="AO83">
            <v>99343800</v>
          </cell>
          <cell r="AP83">
            <v>34417800</v>
          </cell>
          <cell r="AQ83">
            <v>3344400</v>
          </cell>
          <cell r="AR83">
            <v>33373800</v>
          </cell>
          <cell r="AS83">
            <v>71136000</v>
          </cell>
          <cell r="AT83">
            <v>32376600</v>
          </cell>
          <cell r="AU83">
            <v>38030400</v>
          </cell>
          <cell r="AV83">
            <v>34596000</v>
          </cell>
          <cell r="AW83">
            <v>105003000</v>
          </cell>
          <cell r="AX83">
            <v>359233200</v>
          </cell>
          <cell r="AY83">
            <v>37859400</v>
          </cell>
          <cell r="AZ83">
            <v>33045680</v>
          </cell>
          <cell r="BA83">
            <v>44915144</v>
          </cell>
          <cell r="BB83">
            <v>115820224</v>
          </cell>
          <cell r="BC83">
            <v>37257384</v>
          </cell>
          <cell r="BD83">
            <v>5520274</v>
          </cell>
          <cell r="BE83">
            <v>41841048</v>
          </cell>
          <cell r="BF83">
            <v>84618706</v>
          </cell>
          <cell r="BG83">
            <v>39987064</v>
          </cell>
          <cell r="BH83">
            <v>48542504</v>
          </cell>
          <cell r="BI83">
            <v>38358416</v>
          </cell>
          <cell r="BJ83">
            <v>126887984</v>
          </cell>
          <cell r="BK83">
            <v>41771432</v>
          </cell>
          <cell r="BL83">
            <v>0</v>
          </cell>
          <cell r="BM83">
            <v>0</v>
          </cell>
          <cell r="BN83">
            <v>41771432</v>
          </cell>
          <cell r="BO83">
            <v>369098346</v>
          </cell>
          <cell r="BP83">
            <v>1046742546</v>
          </cell>
        </row>
      </sheetData>
      <sheetData sheetId="21">
        <row r="8">
          <cell r="A8" t="str">
            <v>ABC</v>
          </cell>
          <cell r="B8">
            <v>182400</v>
          </cell>
          <cell r="C8">
            <v>636800</v>
          </cell>
          <cell r="D8">
            <v>275200</v>
          </cell>
          <cell r="E8">
            <v>1094400</v>
          </cell>
          <cell r="F8">
            <v>448000</v>
          </cell>
          <cell r="G8">
            <v>582400</v>
          </cell>
          <cell r="H8">
            <v>444800</v>
          </cell>
          <cell r="I8">
            <v>1475200</v>
          </cell>
          <cell r="J8">
            <v>2569600</v>
          </cell>
          <cell r="K8">
            <v>460800</v>
          </cell>
          <cell r="L8">
            <v>428800</v>
          </cell>
          <cell r="M8">
            <v>444800</v>
          </cell>
          <cell r="N8">
            <v>1334400</v>
          </cell>
          <cell r="O8">
            <v>404000</v>
          </cell>
          <cell r="P8">
            <v>245632</v>
          </cell>
          <cell r="Q8">
            <v>339360</v>
          </cell>
          <cell r="R8">
            <v>988992</v>
          </cell>
          <cell r="S8">
            <v>562368</v>
          </cell>
          <cell r="T8">
            <v>656096</v>
          </cell>
          <cell r="U8">
            <v>323200</v>
          </cell>
          <cell r="V8">
            <v>1541664</v>
          </cell>
          <cell r="W8">
            <v>593460</v>
          </cell>
          <cell r="X8">
            <v>418719</v>
          </cell>
          <cell r="Y8">
            <v>524223</v>
          </cell>
          <cell r="Z8">
            <v>1536402</v>
          </cell>
          <cell r="AA8">
            <v>5401458</v>
          </cell>
          <cell r="AB8">
            <v>484659</v>
          </cell>
          <cell r="AC8">
            <v>524223</v>
          </cell>
          <cell r="AD8">
            <v>461580</v>
          </cell>
          <cell r="AE8">
            <v>1470462</v>
          </cell>
          <cell r="AF8">
            <v>696141</v>
          </cell>
          <cell r="AG8">
            <v>474183</v>
          </cell>
          <cell r="AH8">
            <v>696141</v>
          </cell>
          <cell r="AI8">
            <v>1866465</v>
          </cell>
          <cell r="AJ8">
            <v>554895</v>
          </cell>
          <cell r="AK8">
            <v>723045</v>
          </cell>
          <cell r="AL8">
            <v>410286</v>
          </cell>
          <cell r="AM8">
            <v>1688226</v>
          </cell>
          <cell r="AN8">
            <v>921462</v>
          </cell>
          <cell r="AO8">
            <v>591888</v>
          </cell>
          <cell r="AP8">
            <v>712956</v>
          </cell>
          <cell r="AQ8">
            <v>2226306</v>
          </cell>
          <cell r="AR8">
            <v>7251459</v>
          </cell>
          <cell r="AS8">
            <v>773490</v>
          </cell>
          <cell r="AT8">
            <v>595251</v>
          </cell>
          <cell r="AU8">
            <v>585162</v>
          </cell>
          <cell r="AV8">
            <v>1953903</v>
          </cell>
          <cell r="AW8">
            <v>689415</v>
          </cell>
          <cell r="AX8">
            <v>739860</v>
          </cell>
          <cell r="AY8">
            <v>524628</v>
          </cell>
          <cell r="AZ8">
            <v>1953903</v>
          </cell>
          <cell r="BA8">
            <v>756675</v>
          </cell>
          <cell r="BB8">
            <v>551532</v>
          </cell>
          <cell r="BC8">
            <v>349752</v>
          </cell>
          <cell r="BD8">
            <v>1657959</v>
          </cell>
          <cell r="BE8">
            <v>590542</v>
          </cell>
          <cell r="BF8">
            <v>483056</v>
          </cell>
          <cell r="BG8">
            <v>454000</v>
          </cell>
          <cell r="BH8">
            <v>1527598</v>
          </cell>
          <cell r="BI8">
            <v>7093363</v>
          </cell>
          <cell r="BJ8">
            <v>377728</v>
          </cell>
          <cell r="BK8">
            <v>690080</v>
          </cell>
          <cell r="BL8">
            <v>962480</v>
          </cell>
          <cell r="BM8">
            <v>2030288</v>
          </cell>
          <cell r="BN8">
            <v>577488</v>
          </cell>
          <cell r="BO8">
            <v>773616</v>
          </cell>
          <cell r="BP8">
            <v>744560</v>
          </cell>
          <cell r="BQ8">
            <v>2095664</v>
          </cell>
          <cell r="BR8">
            <v>428576</v>
          </cell>
          <cell r="BS8">
            <v>653760</v>
          </cell>
          <cell r="BT8">
            <v>435840</v>
          </cell>
          <cell r="BU8">
            <v>1518176</v>
          </cell>
          <cell r="BV8">
            <v>530272</v>
          </cell>
          <cell r="BW8">
            <v>780880</v>
          </cell>
          <cell r="BX8">
            <v>544800</v>
          </cell>
          <cell r="BY8">
            <v>1855952</v>
          </cell>
          <cell r="BZ8">
            <v>7500080</v>
          </cell>
          <cell r="CA8">
            <v>671920</v>
          </cell>
          <cell r="CB8">
            <v>740928</v>
          </cell>
          <cell r="CC8">
            <v>882576</v>
          </cell>
          <cell r="CD8">
            <v>2295424</v>
          </cell>
          <cell r="CE8">
            <v>908000</v>
          </cell>
          <cell r="CF8">
            <v>751824</v>
          </cell>
          <cell r="CG8">
            <v>584752</v>
          </cell>
          <cell r="CH8">
            <v>2244576</v>
          </cell>
          <cell r="CI8">
            <v>682816</v>
          </cell>
          <cell r="CJ8">
            <v>748192</v>
          </cell>
          <cell r="CK8">
            <v>575211</v>
          </cell>
          <cell r="CL8">
            <v>2006219</v>
          </cell>
          <cell r="CM8">
            <v>819513</v>
          </cell>
          <cell r="CN8">
            <v>522588</v>
          </cell>
          <cell r="CO8">
            <v>645317</v>
          </cell>
          <cell r="CP8">
            <v>1987418</v>
          </cell>
          <cell r="CQ8">
            <v>8533637</v>
          </cell>
          <cell r="CR8">
            <v>724497</v>
          </cell>
          <cell r="CS8">
            <v>859103</v>
          </cell>
          <cell r="CT8">
            <v>716579</v>
          </cell>
          <cell r="CU8">
            <v>2300179</v>
          </cell>
          <cell r="CV8">
            <v>673030</v>
          </cell>
          <cell r="CW8">
            <v>645317</v>
          </cell>
          <cell r="CX8">
            <v>673030</v>
          </cell>
          <cell r="CY8">
            <v>1991377</v>
          </cell>
          <cell r="CZ8">
            <v>597809</v>
          </cell>
          <cell r="DA8">
            <v>1274798</v>
          </cell>
          <cell r="DB8">
            <v>855144</v>
          </cell>
          <cell r="DC8">
            <v>2727751</v>
          </cell>
          <cell r="DD8">
            <v>819513</v>
          </cell>
          <cell r="DE8">
            <v>0</v>
          </cell>
          <cell r="DF8">
            <v>0</v>
          </cell>
          <cell r="DG8">
            <v>819513</v>
          </cell>
          <cell r="DH8">
            <v>7838820</v>
          </cell>
          <cell r="DI8">
            <v>46188417</v>
          </cell>
        </row>
        <row r="9">
          <cell r="A9" t="str">
            <v>ANDA</v>
          </cell>
          <cell r="CF9">
            <v>0</v>
          </cell>
          <cell r="CG9">
            <v>7264</v>
          </cell>
          <cell r="CH9">
            <v>7264</v>
          </cell>
          <cell r="CI9">
            <v>0</v>
          </cell>
          <cell r="CJ9">
            <v>7264</v>
          </cell>
          <cell r="CK9">
            <v>0</v>
          </cell>
          <cell r="CL9">
            <v>7264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14528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14528</v>
          </cell>
        </row>
        <row r="10">
          <cell r="A10" t="str">
            <v>BDI PHARMA</v>
          </cell>
          <cell r="CF10">
            <v>3632</v>
          </cell>
          <cell r="CG10">
            <v>10896</v>
          </cell>
          <cell r="CH10">
            <v>14528</v>
          </cell>
          <cell r="CI10">
            <v>0</v>
          </cell>
          <cell r="CJ10">
            <v>18160</v>
          </cell>
          <cell r="CK10">
            <v>0</v>
          </cell>
          <cell r="CL10">
            <v>18160</v>
          </cell>
          <cell r="CM10">
            <v>0</v>
          </cell>
          <cell r="CN10">
            <v>59385</v>
          </cell>
          <cell r="CO10">
            <v>0</v>
          </cell>
          <cell r="CP10">
            <v>59385</v>
          </cell>
          <cell r="CQ10">
            <v>92073</v>
          </cell>
          <cell r="CR10">
            <v>39590</v>
          </cell>
          <cell r="CS10">
            <v>0</v>
          </cell>
          <cell r="CT10">
            <v>0</v>
          </cell>
          <cell r="CU10">
            <v>39590</v>
          </cell>
          <cell r="CV10">
            <v>39590</v>
          </cell>
          <cell r="CW10">
            <v>0</v>
          </cell>
          <cell r="CX10">
            <v>19795</v>
          </cell>
          <cell r="CY10">
            <v>59385</v>
          </cell>
          <cell r="CZ10">
            <v>0</v>
          </cell>
          <cell r="DA10">
            <v>19795</v>
          </cell>
          <cell r="DB10">
            <v>39590</v>
          </cell>
          <cell r="DC10">
            <v>59385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158360</v>
          </cell>
          <cell r="DI10">
            <v>250433</v>
          </cell>
        </row>
        <row r="11">
          <cell r="A11" t="str">
            <v>BURLINGTON DRUG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9600</v>
          </cell>
          <cell r="H11">
            <v>0</v>
          </cell>
          <cell r="I11">
            <v>9600</v>
          </cell>
          <cell r="J11">
            <v>9600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9600</v>
          </cell>
        </row>
        <row r="12">
          <cell r="A12" t="str">
            <v>CARDINAL</v>
          </cell>
          <cell r="B12">
            <v>243200</v>
          </cell>
          <cell r="C12">
            <v>512000</v>
          </cell>
          <cell r="D12">
            <v>355200</v>
          </cell>
          <cell r="E12">
            <v>1110400</v>
          </cell>
          <cell r="F12">
            <v>380800</v>
          </cell>
          <cell r="G12">
            <v>489600</v>
          </cell>
          <cell r="H12">
            <v>464000</v>
          </cell>
          <cell r="I12">
            <v>1334400</v>
          </cell>
          <cell r="J12">
            <v>2444800</v>
          </cell>
          <cell r="K12">
            <v>502400</v>
          </cell>
          <cell r="L12">
            <v>432000</v>
          </cell>
          <cell r="M12">
            <v>444800</v>
          </cell>
          <cell r="N12">
            <v>1379200</v>
          </cell>
          <cell r="O12">
            <v>239072</v>
          </cell>
          <cell r="P12">
            <v>374912</v>
          </cell>
          <cell r="Q12">
            <v>297344</v>
          </cell>
          <cell r="R12">
            <v>911328</v>
          </cell>
          <cell r="S12">
            <v>339360</v>
          </cell>
          <cell r="T12">
            <v>313504</v>
          </cell>
          <cell r="U12">
            <v>226240</v>
          </cell>
          <cell r="V12">
            <v>879104</v>
          </cell>
          <cell r="W12">
            <v>283542</v>
          </cell>
          <cell r="X12">
            <v>250572</v>
          </cell>
          <cell r="Y12">
            <v>263760</v>
          </cell>
          <cell r="Z12">
            <v>797874</v>
          </cell>
          <cell r="AA12">
            <v>3967506</v>
          </cell>
          <cell r="AB12">
            <v>243978</v>
          </cell>
          <cell r="AC12">
            <v>250572</v>
          </cell>
          <cell r="AD12">
            <v>217602</v>
          </cell>
          <cell r="AE12">
            <v>712152</v>
          </cell>
          <cell r="AF12">
            <v>272271</v>
          </cell>
          <cell r="AG12">
            <v>433827</v>
          </cell>
          <cell r="AH12">
            <v>258951</v>
          </cell>
          <cell r="AI12">
            <v>965049</v>
          </cell>
          <cell r="AJ12">
            <v>450642</v>
          </cell>
          <cell r="AK12">
            <v>467457</v>
          </cell>
          <cell r="AL12">
            <v>430464</v>
          </cell>
          <cell r="AM12">
            <v>1348563</v>
          </cell>
          <cell r="AN12">
            <v>396834</v>
          </cell>
          <cell r="AO12">
            <v>501087</v>
          </cell>
          <cell r="AP12">
            <v>376656</v>
          </cell>
          <cell r="AQ12">
            <v>1274577</v>
          </cell>
          <cell r="AR12">
            <v>4300341</v>
          </cell>
          <cell r="AS12">
            <v>564984</v>
          </cell>
          <cell r="AT12">
            <v>427101</v>
          </cell>
          <cell r="AU12">
            <v>538080</v>
          </cell>
          <cell r="AV12">
            <v>1530165</v>
          </cell>
          <cell r="AW12">
            <v>517902</v>
          </cell>
          <cell r="AX12">
            <v>380019</v>
          </cell>
          <cell r="AY12">
            <v>413649</v>
          </cell>
          <cell r="AZ12">
            <v>1311570</v>
          </cell>
          <cell r="BA12">
            <v>608703</v>
          </cell>
          <cell r="BB12">
            <v>494361</v>
          </cell>
          <cell r="BC12">
            <v>474183</v>
          </cell>
          <cell r="BD12">
            <v>1577247</v>
          </cell>
          <cell r="BE12">
            <v>474317</v>
          </cell>
          <cell r="BF12">
            <v>882576</v>
          </cell>
          <cell r="BG12">
            <v>842624</v>
          </cell>
          <cell r="BH12">
            <v>2199517</v>
          </cell>
          <cell r="BI12">
            <v>6618499</v>
          </cell>
          <cell r="BJ12">
            <v>388624</v>
          </cell>
          <cell r="BK12">
            <v>395888</v>
          </cell>
          <cell r="BL12">
            <v>650128</v>
          </cell>
          <cell r="BM12">
            <v>1434640</v>
          </cell>
          <cell r="BN12">
            <v>410416</v>
          </cell>
          <cell r="BO12">
            <v>294192</v>
          </cell>
          <cell r="BP12">
            <v>443104</v>
          </cell>
          <cell r="BQ12">
            <v>1147712</v>
          </cell>
          <cell r="BR12">
            <v>602912</v>
          </cell>
          <cell r="BS12">
            <v>599280</v>
          </cell>
          <cell r="BT12">
            <v>639232</v>
          </cell>
          <cell r="BU12">
            <v>1841424</v>
          </cell>
          <cell r="BV12">
            <v>461264</v>
          </cell>
          <cell r="BW12">
            <v>461264</v>
          </cell>
          <cell r="BX12">
            <v>617440</v>
          </cell>
          <cell r="BY12">
            <v>1539968</v>
          </cell>
          <cell r="BZ12">
            <v>5963744</v>
          </cell>
          <cell r="CA12">
            <v>417680</v>
          </cell>
          <cell r="CB12">
            <v>439472</v>
          </cell>
          <cell r="CC12">
            <v>504848</v>
          </cell>
          <cell r="CD12">
            <v>1362000</v>
          </cell>
          <cell r="CE12">
            <v>468528</v>
          </cell>
          <cell r="CF12">
            <v>472160</v>
          </cell>
          <cell r="CG12">
            <v>759088</v>
          </cell>
          <cell r="CH12">
            <v>1699776</v>
          </cell>
          <cell r="CI12">
            <v>599280</v>
          </cell>
          <cell r="CJ12">
            <v>806304</v>
          </cell>
          <cell r="CK12">
            <v>664563</v>
          </cell>
          <cell r="CL12">
            <v>2070147</v>
          </cell>
          <cell r="CM12">
            <v>688866</v>
          </cell>
          <cell r="CN12">
            <v>965996</v>
          </cell>
          <cell r="CO12">
            <v>372146</v>
          </cell>
          <cell r="CP12">
            <v>2027008</v>
          </cell>
          <cell r="CQ12">
            <v>7158931</v>
          </cell>
          <cell r="CR12">
            <v>486957</v>
          </cell>
          <cell r="CS12">
            <v>613645</v>
          </cell>
          <cell r="CT12">
            <v>791800</v>
          </cell>
          <cell r="CU12">
            <v>1892402</v>
          </cell>
          <cell r="CV12">
            <v>617604</v>
          </cell>
          <cell r="CW12">
            <v>1183741</v>
          </cell>
          <cell r="CX12">
            <v>772005</v>
          </cell>
          <cell r="CY12">
            <v>2573350</v>
          </cell>
          <cell r="CZ12">
            <v>637399</v>
          </cell>
          <cell r="DA12">
            <v>1061012</v>
          </cell>
          <cell r="DB12">
            <v>609686</v>
          </cell>
          <cell r="DC12">
            <v>2308097</v>
          </cell>
          <cell r="DD12">
            <v>522588</v>
          </cell>
          <cell r="DE12">
            <v>0</v>
          </cell>
          <cell r="DF12">
            <v>0</v>
          </cell>
          <cell r="DG12">
            <v>522588</v>
          </cell>
          <cell r="DH12">
            <v>7296437</v>
          </cell>
          <cell r="DI12">
            <v>37750258</v>
          </cell>
        </row>
        <row r="13">
          <cell r="A13" t="str">
            <v>CESAR CASTILLO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14528</v>
          </cell>
          <cell r="CF13">
            <v>58112</v>
          </cell>
          <cell r="CG13">
            <v>0</v>
          </cell>
          <cell r="CH13">
            <v>72640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72640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72640</v>
          </cell>
        </row>
        <row r="14">
          <cell r="A14" t="str">
            <v>DAKOTA</v>
          </cell>
          <cell r="BG14">
            <v>10896</v>
          </cell>
          <cell r="BH14">
            <v>10896</v>
          </cell>
          <cell r="BI14">
            <v>10896</v>
          </cell>
          <cell r="BJ14">
            <v>10896</v>
          </cell>
          <cell r="BK14">
            <v>3632</v>
          </cell>
          <cell r="BL14">
            <v>3632</v>
          </cell>
          <cell r="BM14">
            <v>18160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18160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29056</v>
          </cell>
        </row>
        <row r="15">
          <cell r="A15" t="str">
            <v>DIK Drug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9600</v>
          </cell>
          <cell r="I15">
            <v>9600</v>
          </cell>
          <cell r="J15">
            <v>9600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9600</v>
          </cell>
        </row>
        <row r="16">
          <cell r="A16" t="str">
            <v>DMS</v>
          </cell>
          <cell r="AK16">
            <v>10089</v>
          </cell>
          <cell r="AL16">
            <v>23541</v>
          </cell>
          <cell r="AM16">
            <v>33630</v>
          </cell>
          <cell r="AN16">
            <v>3363</v>
          </cell>
          <cell r="AO16">
            <v>0</v>
          </cell>
          <cell r="AP16">
            <v>0</v>
          </cell>
          <cell r="AQ16">
            <v>3363</v>
          </cell>
          <cell r="AR16">
            <v>36993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36993</v>
          </cell>
        </row>
        <row r="17">
          <cell r="A17" t="str">
            <v>EXPRESS SCRIPT</v>
          </cell>
          <cell r="B17">
            <v>32000</v>
          </cell>
          <cell r="C17">
            <v>96000</v>
          </cell>
          <cell r="D17">
            <v>0</v>
          </cell>
          <cell r="E17">
            <v>128000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128000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128000</v>
          </cell>
        </row>
        <row r="18">
          <cell r="A18" t="str">
            <v>FLORIDA INFUSION</v>
          </cell>
          <cell r="B18">
            <v>0</v>
          </cell>
          <cell r="C18">
            <v>0</v>
          </cell>
          <cell r="D18">
            <v>25600</v>
          </cell>
          <cell r="E18">
            <v>25600</v>
          </cell>
          <cell r="F18">
            <v>80000</v>
          </cell>
          <cell r="G18">
            <v>0</v>
          </cell>
          <cell r="H18">
            <v>0</v>
          </cell>
          <cell r="I18">
            <v>80000</v>
          </cell>
          <cell r="J18">
            <v>105600</v>
          </cell>
          <cell r="K18">
            <v>0</v>
          </cell>
          <cell r="L18">
            <v>16000</v>
          </cell>
          <cell r="M18">
            <v>0</v>
          </cell>
          <cell r="N18">
            <v>16000</v>
          </cell>
          <cell r="O18">
            <v>0</v>
          </cell>
          <cell r="P18">
            <v>0</v>
          </cell>
          <cell r="Q18">
            <v>16160</v>
          </cell>
          <cell r="R18">
            <v>16160</v>
          </cell>
          <cell r="S18">
            <v>16160</v>
          </cell>
          <cell r="T18">
            <v>16160</v>
          </cell>
          <cell r="U18">
            <v>0</v>
          </cell>
          <cell r="V18">
            <v>32320</v>
          </cell>
          <cell r="W18">
            <v>16485</v>
          </cell>
          <cell r="X18">
            <v>0</v>
          </cell>
          <cell r="Y18">
            <v>16485</v>
          </cell>
          <cell r="Z18">
            <v>32970</v>
          </cell>
          <cell r="AA18">
            <v>97450</v>
          </cell>
          <cell r="AB18">
            <v>16485</v>
          </cell>
          <cell r="AC18">
            <v>13188</v>
          </cell>
          <cell r="AD18">
            <v>0</v>
          </cell>
          <cell r="AE18">
            <v>29673</v>
          </cell>
          <cell r="AF18">
            <v>13452</v>
          </cell>
          <cell r="AG18">
            <v>30267</v>
          </cell>
          <cell r="AH18">
            <v>10089</v>
          </cell>
          <cell r="AI18">
            <v>53808</v>
          </cell>
          <cell r="AJ18">
            <v>33630</v>
          </cell>
          <cell r="AK18">
            <v>0</v>
          </cell>
          <cell r="AL18">
            <v>36993</v>
          </cell>
          <cell r="AM18">
            <v>70623</v>
          </cell>
          <cell r="AN18">
            <v>33630</v>
          </cell>
          <cell r="AO18">
            <v>0</v>
          </cell>
          <cell r="AP18">
            <v>0</v>
          </cell>
          <cell r="AQ18">
            <v>33630</v>
          </cell>
          <cell r="AR18">
            <v>187734</v>
          </cell>
          <cell r="AS18">
            <v>0</v>
          </cell>
          <cell r="AT18">
            <v>16815</v>
          </cell>
          <cell r="AU18">
            <v>0</v>
          </cell>
          <cell r="AV18">
            <v>16815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16815</v>
          </cell>
          <cell r="BJ18">
            <v>10896</v>
          </cell>
          <cell r="BK18">
            <v>10896</v>
          </cell>
          <cell r="BL18">
            <v>7264</v>
          </cell>
          <cell r="BM18">
            <v>29056</v>
          </cell>
          <cell r="BN18">
            <v>0</v>
          </cell>
          <cell r="BO18">
            <v>3632</v>
          </cell>
          <cell r="BP18">
            <v>3632</v>
          </cell>
          <cell r="BQ18">
            <v>7264</v>
          </cell>
          <cell r="BR18">
            <v>7264</v>
          </cell>
          <cell r="BS18">
            <v>0</v>
          </cell>
          <cell r="BT18">
            <v>0</v>
          </cell>
          <cell r="BU18">
            <v>7264</v>
          </cell>
          <cell r="BV18">
            <v>7264</v>
          </cell>
          <cell r="BW18">
            <v>0</v>
          </cell>
          <cell r="BX18">
            <v>7264</v>
          </cell>
          <cell r="BY18">
            <v>14528</v>
          </cell>
          <cell r="BZ18">
            <v>58112</v>
          </cell>
          <cell r="CA18">
            <v>3632</v>
          </cell>
          <cell r="CB18">
            <v>0</v>
          </cell>
          <cell r="CC18">
            <v>10896</v>
          </cell>
          <cell r="CD18">
            <v>14528</v>
          </cell>
          <cell r="CE18">
            <v>14528</v>
          </cell>
          <cell r="CF18">
            <v>0</v>
          </cell>
          <cell r="CG18">
            <v>0</v>
          </cell>
          <cell r="CH18">
            <v>14528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7918</v>
          </cell>
          <cell r="CO18">
            <v>19795</v>
          </cell>
          <cell r="CP18">
            <v>27713</v>
          </cell>
          <cell r="CQ18">
            <v>56769</v>
          </cell>
          <cell r="CR18">
            <v>7918</v>
          </cell>
          <cell r="CS18">
            <v>7918</v>
          </cell>
          <cell r="CT18">
            <v>7918</v>
          </cell>
          <cell r="CU18">
            <v>23754</v>
          </cell>
          <cell r="CV18">
            <v>0</v>
          </cell>
          <cell r="CW18">
            <v>7918</v>
          </cell>
          <cell r="CX18">
            <v>7918</v>
          </cell>
          <cell r="CY18">
            <v>15836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39590</v>
          </cell>
          <cell r="DI18">
            <v>562070</v>
          </cell>
        </row>
        <row r="19">
          <cell r="A19" t="str">
            <v>HD SMITH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6400</v>
          </cell>
          <cell r="H19">
            <v>0</v>
          </cell>
          <cell r="I19">
            <v>6400</v>
          </cell>
          <cell r="J19">
            <v>6400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6464</v>
          </cell>
          <cell r="T19">
            <v>3232</v>
          </cell>
          <cell r="U19">
            <v>0</v>
          </cell>
          <cell r="V19">
            <v>9696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9696</v>
          </cell>
          <cell r="AB19">
            <v>0</v>
          </cell>
          <cell r="AC19">
            <v>0</v>
          </cell>
          <cell r="AD19">
            <v>9891</v>
          </cell>
          <cell r="AE19">
            <v>9891</v>
          </cell>
          <cell r="AF19">
            <v>33630</v>
          </cell>
          <cell r="AG19">
            <v>10089</v>
          </cell>
          <cell r="AH19">
            <v>13452</v>
          </cell>
          <cell r="AI19">
            <v>57171</v>
          </cell>
          <cell r="AJ19">
            <v>0</v>
          </cell>
          <cell r="AK19">
            <v>40356</v>
          </cell>
          <cell r="AL19">
            <v>0</v>
          </cell>
          <cell r="AM19">
            <v>40356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107418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7264</v>
          </cell>
          <cell r="BM19">
            <v>7264</v>
          </cell>
          <cell r="BN19">
            <v>10896</v>
          </cell>
          <cell r="BO19">
            <v>0</v>
          </cell>
          <cell r="BP19">
            <v>7264</v>
          </cell>
          <cell r="BQ19">
            <v>18160</v>
          </cell>
          <cell r="BR19">
            <v>7264</v>
          </cell>
          <cell r="BS19">
            <v>21792</v>
          </cell>
          <cell r="BT19">
            <v>10896</v>
          </cell>
          <cell r="BU19">
            <v>39952</v>
          </cell>
          <cell r="BV19">
            <v>3632</v>
          </cell>
          <cell r="BW19">
            <v>14528</v>
          </cell>
          <cell r="BX19">
            <v>3632</v>
          </cell>
          <cell r="BY19">
            <v>21792</v>
          </cell>
          <cell r="BZ19">
            <v>87168</v>
          </cell>
          <cell r="CA19">
            <v>21792</v>
          </cell>
          <cell r="CB19">
            <v>21792</v>
          </cell>
          <cell r="CC19">
            <v>3632</v>
          </cell>
          <cell r="CD19">
            <v>47216</v>
          </cell>
          <cell r="CE19">
            <v>14528</v>
          </cell>
          <cell r="CF19">
            <v>10896</v>
          </cell>
          <cell r="CG19">
            <v>7264</v>
          </cell>
          <cell r="CH19">
            <v>32688</v>
          </cell>
          <cell r="CI19">
            <v>25424</v>
          </cell>
          <cell r="CJ19">
            <v>29056</v>
          </cell>
          <cell r="CK19">
            <v>31672</v>
          </cell>
          <cell r="CL19">
            <v>86152</v>
          </cell>
          <cell r="CM19">
            <v>35631</v>
          </cell>
          <cell r="CN19">
            <v>23754</v>
          </cell>
          <cell r="CO19">
            <v>19795</v>
          </cell>
          <cell r="CP19">
            <v>79180</v>
          </cell>
          <cell r="CQ19">
            <v>245236</v>
          </cell>
          <cell r="CR19">
            <v>11877</v>
          </cell>
          <cell r="CS19">
            <v>19795</v>
          </cell>
          <cell r="CT19">
            <v>23754</v>
          </cell>
          <cell r="CU19">
            <v>55426</v>
          </cell>
          <cell r="CV19">
            <v>23754</v>
          </cell>
          <cell r="CW19">
            <v>23754</v>
          </cell>
          <cell r="CX19">
            <v>11877</v>
          </cell>
          <cell r="CY19">
            <v>59385</v>
          </cell>
          <cell r="CZ19">
            <v>3959</v>
          </cell>
          <cell r="DA19">
            <v>3959</v>
          </cell>
          <cell r="DB19">
            <v>11877</v>
          </cell>
          <cell r="DC19">
            <v>19795</v>
          </cell>
          <cell r="DD19">
            <v>3959</v>
          </cell>
          <cell r="DE19">
            <v>0</v>
          </cell>
          <cell r="DF19">
            <v>0</v>
          </cell>
          <cell r="DG19">
            <v>3959</v>
          </cell>
          <cell r="DH19">
            <v>138565</v>
          </cell>
          <cell r="DI19">
            <v>594483</v>
          </cell>
        </row>
        <row r="20">
          <cell r="A20" t="str">
            <v>MCKESSON</v>
          </cell>
          <cell r="B20">
            <v>236800</v>
          </cell>
          <cell r="C20">
            <v>656000</v>
          </cell>
          <cell r="D20">
            <v>345600</v>
          </cell>
          <cell r="E20">
            <v>1238400</v>
          </cell>
          <cell r="F20">
            <v>294400</v>
          </cell>
          <cell r="G20">
            <v>585600</v>
          </cell>
          <cell r="H20">
            <v>156800</v>
          </cell>
          <cell r="I20">
            <v>1036800</v>
          </cell>
          <cell r="J20">
            <v>2275200</v>
          </cell>
          <cell r="K20">
            <v>316800</v>
          </cell>
          <cell r="L20">
            <v>160000</v>
          </cell>
          <cell r="M20">
            <v>182400</v>
          </cell>
          <cell r="N20">
            <v>659200</v>
          </cell>
          <cell r="O20">
            <v>274720</v>
          </cell>
          <cell r="P20">
            <v>594688</v>
          </cell>
          <cell r="Q20">
            <v>778912</v>
          </cell>
          <cell r="R20">
            <v>1648320</v>
          </cell>
          <cell r="S20">
            <v>332896</v>
          </cell>
          <cell r="T20">
            <v>148672</v>
          </cell>
          <cell r="U20">
            <v>216544</v>
          </cell>
          <cell r="V20">
            <v>698112</v>
          </cell>
          <cell r="W20">
            <v>295950</v>
          </cell>
          <cell r="X20">
            <v>280245</v>
          </cell>
          <cell r="Y20">
            <v>234087</v>
          </cell>
          <cell r="Z20">
            <v>810282</v>
          </cell>
          <cell r="AA20">
            <v>3815914</v>
          </cell>
          <cell r="AB20">
            <v>481362</v>
          </cell>
          <cell r="AC20">
            <v>448392</v>
          </cell>
          <cell r="AD20">
            <v>487956</v>
          </cell>
          <cell r="AE20">
            <v>1417710</v>
          </cell>
          <cell r="AF20">
            <v>460731</v>
          </cell>
          <cell r="AG20">
            <v>457368</v>
          </cell>
          <cell r="AH20">
            <v>423738</v>
          </cell>
          <cell r="AI20">
            <v>1341837</v>
          </cell>
          <cell r="AJ20">
            <v>484272</v>
          </cell>
          <cell r="AK20">
            <v>480909</v>
          </cell>
          <cell r="AL20">
            <v>386745</v>
          </cell>
          <cell r="AM20">
            <v>1351926</v>
          </cell>
          <cell r="AN20">
            <v>659148</v>
          </cell>
          <cell r="AO20">
            <v>356478</v>
          </cell>
          <cell r="AP20">
            <v>450642</v>
          </cell>
          <cell r="AQ20">
            <v>1466268</v>
          </cell>
          <cell r="AR20">
            <v>5577741</v>
          </cell>
          <cell r="AS20">
            <v>437190</v>
          </cell>
          <cell r="AT20">
            <v>460731</v>
          </cell>
          <cell r="AU20">
            <v>248862</v>
          </cell>
          <cell r="AV20">
            <v>1146783</v>
          </cell>
          <cell r="AW20">
            <v>275766</v>
          </cell>
          <cell r="AX20">
            <v>339663</v>
          </cell>
          <cell r="AY20">
            <v>329574</v>
          </cell>
          <cell r="AZ20">
            <v>945003</v>
          </cell>
          <cell r="BA20">
            <v>420375</v>
          </cell>
          <cell r="BB20">
            <v>430464</v>
          </cell>
          <cell r="BC20">
            <v>248862</v>
          </cell>
          <cell r="BD20">
            <v>1099701</v>
          </cell>
          <cell r="BE20">
            <v>479025</v>
          </cell>
          <cell r="BF20">
            <v>377728</v>
          </cell>
          <cell r="BG20">
            <v>334144</v>
          </cell>
          <cell r="BH20">
            <v>1190897</v>
          </cell>
          <cell r="BI20">
            <v>4382384</v>
          </cell>
          <cell r="BJ20">
            <v>279664</v>
          </cell>
          <cell r="BK20">
            <v>443104</v>
          </cell>
          <cell r="BL20">
            <v>439472</v>
          </cell>
          <cell r="BM20">
            <v>1162240</v>
          </cell>
          <cell r="BN20">
            <v>352304</v>
          </cell>
          <cell r="BO20">
            <v>243344</v>
          </cell>
          <cell r="BP20">
            <v>366832</v>
          </cell>
          <cell r="BQ20">
            <v>962480</v>
          </cell>
          <cell r="BR20">
            <v>83536</v>
          </cell>
          <cell r="BS20">
            <v>315984</v>
          </cell>
          <cell r="BT20">
            <v>276032</v>
          </cell>
          <cell r="BU20">
            <v>675552</v>
          </cell>
          <cell r="BV20">
            <v>424944</v>
          </cell>
          <cell r="BW20">
            <v>443104</v>
          </cell>
          <cell r="BX20">
            <v>228816</v>
          </cell>
          <cell r="BY20">
            <v>1096864</v>
          </cell>
          <cell r="BZ20">
            <v>3897136</v>
          </cell>
          <cell r="CA20">
            <v>348672</v>
          </cell>
          <cell r="CB20">
            <v>305088</v>
          </cell>
          <cell r="CC20">
            <v>661024</v>
          </cell>
          <cell r="CD20">
            <v>1314784</v>
          </cell>
          <cell r="CE20">
            <v>305088</v>
          </cell>
          <cell r="CF20">
            <v>472160</v>
          </cell>
          <cell r="CG20">
            <v>490320</v>
          </cell>
          <cell r="CH20">
            <v>1267568</v>
          </cell>
          <cell r="CI20">
            <v>541168</v>
          </cell>
          <cell r="CJ20">
            <v>217920</v>
          </cell>
          <cell r="CK20">
            <v>297684</v>
          </cell>
          <cell r="CL20">
            <v>1056772</v>
          </cell>
          <cell r="CM20">
            <v>435490</v>
          </cell>
          <cell r="CN20">
            <v>356310</v>
          </cell>
          <cell r="CO20">
            <v>471121</v>
          </cell>
          <cell r="CP20">
            <v>1262921</v>
          </cell>
          <cell r="CQ20">
            <v>4902045</v>
          </cell>
          <cell r="CR20">
            <v>451326</v>
          </cell>
          <cell r="CS20">
            <v>300884</v>
          </cell>
          <cell r="CT20">
            <v>289007</v>
          </cell>
          <cell r="CU20">
            <v>1041217</v>
          </cell>
          <cell r="CV20">
            <v>304843</v>
          </cell>
          <cell r="CW20">
            <v>538424</v>
          </cell>
          <cell r="CX20">
            <v>308802</v>
          </cell>
          <cell r="CY20">
            <v>1152069</v>
          </cell>
          <cell r="CZ20">
            <v>304843</v>
          </cell>
          <cell r="DA20">
            <v>514670</v>
          </cell>
          <cell r="DB20">
            <v>387982</v>
          </cell>
          <cell r="DC20">
            <v>1207495</v>
          </cell>
          <cell r="DD20">
            <v>712620</v>
          </cell>
          <cell r="DE20">
            <v>0</v>
          </cell>
          <cell r="DF20">
            <v>0</v>
          </cell>
          <cell r="DG20">
            <v>712620</v>
          </cell>
          <cell r="DH20">
            <v>4113401</v>
          </cell>
          <cell r="DI20">
            <v>28963821</v>
          </cell>
        </row>
        <row r="21">
          <cell r="A21" t="str">
            <v>MORRIS DICKSON</v>
          </cell>
          <cell r="B21">
            <v>3200</v>
          </cell>
          <cell r="C21">
            <v>6400</v>
          </cell>
          <cell r="D21">
            <v>3200</v>
          </cell>
          <cell r="E21">
            <v>12800</v>
          </cell>
          <cell r="F21">
            <v>28800</v>
          </cell>
          <cell r="G21">
            <v>22400</v>
          </cell>
          <cell r="H21">
            <v>16000</v>
          </cell>
          <cell r="I21">
            <v>67200</v>
          </cell>
          <cell r="J21">
            <v>80000</v>
          </cell>
          <cell r="K21">
            <v>12800</v>
          </cell>
          <cell r="L21">
            <v>19200</v>
          </cell>
          <cell r="M21">
            <v>12800</v>
          </cell>
          <cell r="N21">
            <v>44800</v>
          </cell>
          <cell r="O21">
            <v>45184</v>
          </cell>
          <cell r="P21">
            <v>0</v>
          </cell>
          <cell r="Q21">
            <v>0</v>
          </cell>
          <cell r="R21">
            <v>45184</v>
          </cell>
          <cell r="S21">
            <v>0</v>
          </cell>
          <cell r="T21">
            <v>6464</v>
          </cell>
          <cell r="U21">
            <v>6464</v>
          </cell>
          <cell r="V21">
            <v>12928</v>
          </cell>
          <cell r="W21">
            <v>16485</v>
          </cell>
          <cell r="X21">
            <v>42861</v>
          </cell>
          <cell r="Y21">
            <v>19782</v>
          </cell>
          <cell r="Z21">
            <v>79128</v>
          </cell>
          <cell r="AA21">
            <v>182040</v>
          </cell>
          <cell r="AB21">
            <v>6594</v>
          </cell>
          <cell r="AC21">
            <v>0</v>
          </cell>
          <cell r="AD21">
            <v>32970</v>
          </cell>
          <cell r="AE21">
            <v>39564</v>
          </cell>
          <cell r="AF21">
            <v>40356</v>
          </cell>
          <cell r="AG21">
            <v>10089</v>
          </cell>
          <cell r="AH21">
            <v>33630</v>
          </cell>
          <cell r="AI21">
            <v>84075</v>
          </cell>
          <cell r="AJ21">
            <v>16815</v>
          </cell>
          <cell r="AK21">
            <v>16815</v>
          </cell>
          <cell r="AL21">
            <v>57171</v>
          </cell>
          <cell r="AM21">
            <v>90801</v>
          </cell>
          <cell r="AN21">
            <v>36993</v>
          </cell>
          <cell r="AO21">
            <v>10089</v>
          </cell>
          <cell r="AP21">
            <v>3363</v>
          </cell>
          <cell r="AQ21">
            <v>50445</v>
          </cell>
          <cell r="AR21">
            <v>264885</v>
          </cell>
          <cell r="AS21">
            <v>20178</v>
          </cell>
          <cell r="AT21">
            <v>0</v>
          </cell>
          <cell r="AU21">
            <v>23541</v>
          </cell>
          <cell r="AV21">
            <v>43719</v>
          </cell>
          <cell r="AW21">
            <v>36993</v>
          </cell>
          <cell r="AX21">
            <v>30267</v>
          </cell>
          <cell r="AY21">
            <v>26904</v>
          </cell>
          <cell r="AZ21">
            <v>94164</v>
          </cell>
          <cell r="BA21">
            <v>36993</v>
          </cell>
          <cell r="BB21">
            <v>43719</v>
          </cell>
          <cell r="BC21">
            <v>20178</v>
          </cell>
          <cell r="BD21">
            <v>100890</v>
          </cell>
          <cell r="BE21">
            <v>0</v>
          </cell>
          <cell r="BF21">
            <v>10896</v>
          </cell>
          <cell r="BG21">
            <v>32688</v>
          </cell>
          <cell r="BH21">
            <v>43584</v>
          </cell>
          <cell r="BI21">
            <v>282357</v>
          </cell>
          <cell r="BJ21">
            <v>25424</v>
          </cell>
          <cell r="BK21">
            <v>36320</v>
          </cell>
          <cell r="BL21">
            <v>21792</v>
          </cell>
          <cell r="BM21">
            <v>83536</v>
          </cell>
          <cell r="BN21">
            <v>21792</v>
          </cell>
          <cell r="BO21">
            <v>32688</v>
          </cell>
          <cell r="BP21">
            <v>21792</v>
          </cell>
          <cell r="BQ21">
            <v>76272</v>
          </cell>
          <cell r="BR21">
            <v>7264</v>
          </cell>
          <cell r="BS21">
            <v>10896</v>
          </cell>
          <cell r="BT21">
            <v>7264</v>
          </cell>
          <cell r="BU21">
            <v>25424</v>
          </cell>
          <cell r="BV21">
            <v>58112</v>
          </cell>
          <cell r="BW21">
            <v>7264</v>
          </cell>
          <cell r="BX21">
            <v>50848</v>
          </cell>
          <cell r="BY21">
            <v>116224</v>
          </cell>
          <cell r="BZ21">
            <v>301456</v>
          </cell>
          <cell r="CA21">
            <v>29056</v>
          </cell>
          <cell r="CB21">
            <v>43584</v>
          </cell>
          <cell r="CC21">
            <v>14528</v>
          </cell>
          <cell r="CD21">
            <v>87168</v>
          </cell>
          <cell r="CE21">
            <v>43584</v>
          </cell>
          <cell r="CF21">
            <v>10896</v>
          </cell>
          <cell r="CG21">
            <v>29056</v>
          </cell>
          <cell r="CH21">
            <v>83536</v>
          </cell>
          <cell r="CI21">
            <v>47216</v>
          </cell>
          <cell r="CJ21">
            <v>36320</v>
          </cell>
          <cell r="CK21">
            <v>18814</v>
          </cell>
          <cell r="CL21">
            <v>102350</v>
          </cell>
          <cell r="CM21">
            <v>31672</v>
          </cell>
          <cell r="CN21">
            <v>51467</v>
          </cell>
          <cell r="CO21">
            <v>11877</v>
          </cell>
          <cell r="CP21">
            <v>95016</v>
          </cell>
          <cell r="CQ21">
            <v>368070</v>
          </cell>
          <cell r="CR21">
            <v>23754</v>
          </cell>
          <cell r="CS21">
            <v>51467</v>
          </cell>
          <cell r="CT21">
            <v>15836</v>
          </cell>
          <cell r="CU21">
            <v>91057</v>
          </cell>
          <cell r="CV21">
            <v>15836</v>
          </cell>
          <cell r="CW21">
            <v>23754</v>
          </cell>
          <cell r="CX21">
            <v>39590</v>
          </cell>
          <cell r="CY21">
            <v>79180</v>
          </cell>
          <cell r="CZ21">
            <v>35631</v>
          </cell>
          <cell r="DA21">
            <v>63344</v>
          </cell>
          <cell r="DB21">
            <v>31672</v>
          </cell>
          <cell r="DC21">
            <v>130647</v>
          </cell>
          <cell r="DD21">
            <v>35631</v>
          </cell>
          <cell r="DE21">
            <v>0</v>
          </cell>
          <cell r="DF21">
            <v>0</v>
          </cell>
          <cell r="DG21">
            <v>35631</v>
          </cell>
          <cell r="DH21">
            <v>336515</v>
          </cell>
          <cell r="DI21">
            <v>1815323</v>
          </cell>
        </row>
        <row r="22">
          <cell r="A22" t="str">
            <v>ROCHESTER DRUG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6400</v>
          </cell>
          <cell r="I22">
            <v>6400</v>
          </cell>
          <cell r="J22">
            <v>6400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6400</v>
          </cell>
        </row>
        <row r="23">
          <cell r="A23" t="str">
            <v>SMITH DRUG</v>
          </cell>
          <cell r="AS23">
            <v>0</v>
          </cell>
          <cell r="AT23">
            <v>20178</v>
          </cell>
          <cell r="AU23">
            <v>0</v>
          </cell>
          <cell r="AV23">
            <v>20178</v>
          </cell>
          <cell r="AW23">
            <v>16815</v>
          </cell>
          <cell r="AX23">
            <v>33630</v>
          </cell>
          <cell r="AY23">
            <v>10089</v>
          </cell>
          <cell r="AZ23">
            <v>60534</v>
          </cell>
          <cell r="BA23">
            <v>141246</v>
          </cell>
          <cell r="BB23">
            <v>40356</v>
          </cell>
          <cell r="BC23">
            <v>134520</v>
          </cell>
          <cell r="BD23">
            <v>316122</v>
          </cell>
          <cell r="BE23">
            <v>0</v>
          </cell>
          <cell r="BF23">
            <v>0</v>
          </cell>
          <cell r="BG23">
            <v>29056</v>
          </cell>
          <cell r="BH23">
            <v>29056</v>
          </cell>
          <cell r="BI23">
            <v>425890</v>
          </cell>
          <cell r="BJ23">
            <v>14528</v>
          </cell>
          <cell r="BK23">
            <v>43584</v>
          </cell>
          <cell r="BL23">
            <v>21792</v>
          </cell>
          <cell r="BM23">
            <v>79904</v>
          </cell>
          <cell r="BN23">
            <v>50848</v>
          </cell>
          <cell r="BO23">
            <v>43584</v>
          </cell>
          <cell r="BP23">
            <v>25424</v>
          </cell>
          <cell r="BQ23">
            <v>119856</v>
          </cell>
          <cell r="BR23">
            <v>25424</v>
          </cell>
          <cell r="BS23">
            <v>10896</v>
          </cell>
          <cell r="BT23">
            <v>21792</v>
          </cell>
          <cell r="BU23">
            <v>58112</v>
          </cell>
          <cell r="BV23">
            <v>18160</v>
          </cell>
          <cell r="BW23">
            <v>18160</v>
          </cell>
          <cell r="BX23">
            <v>39952</v>
          </cell>
          <cell r="BY23">
            <v>76272</v>
          </cell>
          <cell r="BZ23">
            <v>334144</v>
          </cell>
          <cell r="CA23">
            <v>25424</v>
          </cell>
          <cell r="CB23">
            <v>0</v>
          </cell>
          <cell r="CC23">
            <v>7264</v>
          </cell>
          <cell r="CD23">
            <v>32688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32688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792722</v>
          </cell>
        </row>
        <row r="24">
          <cell r="A24" t="str">
            <v>US ONCOLOGY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</v>
          </cell>
          <cell r="I24">
            <v>6400</v>
          </cell>
          <cell r="J24">
            <v>6400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73986</v>
          </cell>
          <cell r="AM24">
            <v>73986</v>
          </cell>
          <cell r="AN24">
            <v>100890</v>
          </cell>
          <cell r="AO24">
            <v>87438</v>
          </cell>
          <cell r="AP24">
            <v>121068</v>
          </cell>
          <cell r="AQ24">
            <v>309396</v>
          </cell>
          <cell r="AR24">
            <v>383382</v>
          </cell>
          <cell r="AS24">
            <v>121068</v>
          </cell>
          <cell r="AT24">
            <v>141246</v>
          </cell>
          <cell r="AU24">
            <v>141246</v>
          </cell>
          <cell r="AV24">
            <v>403560</v>
          </cell>
          <cell r="AW24">
            <v>60534</v>
          </cell>
          <cell r="AX24">
            <v>127794</v>
          </cell>
          <cell r="AY24">
            <v>107616</v>
          </cell>
          <cell r="AZ24">
            <v>295944</v>
          </cell>
          <cell r="BA24">
            <v>161424</v>
          </cell>
          <cell r="BB24">
            <v>47082</v>
          </cell>
          <cell r="BC24">
            <v>100890</v>
          </cell>
          <cell r="BD24">
            <v>309396</v>
          </cell>
          <cell r="BE24">
            <v>82057</v>
          </cell>
          <cell r="BF24">
            <v>123488</v>
          </cell>
          <cell r="BG24">
            <v>54480</v>
          </cell>
          <cell r="BH24">
            <v>260025</v>
          </cell>
          <cell r="BI24">
            <v>1268925</v>
          </cell>
          <cell r="BJ24">
            <v>61744</v>
          </cell>
          <cell r="BK24">
            <v>39952</v>
          </cell>
          <cell r="BL24">
            <v>32688</v>
          </cell>
          <cell r="BM24">
            <v>134384</v>
          </cell>
          <cell r="BN24">
            <v>32688</v>
          </cell>
          <cell r="BO24">
            <v>61744</v>
          </cell>
          <cell r="BP24">
            <v>94432</v>
          </cell>
          <cell r="BQ24">
            <v>188864</v>
          </cell>
          <cell r="BR24">
            <v>79904</v>
          </cell>
          <cell r="BS24">
            <v>83536</v>
          </cell>
          <cell r="BT24">
            <v>50848</v>
          </cell>
          <cell r="BU24">
            <v>214288</v>
          </cell>
          <cell r="BV24">
            <v>101696</v>
          </cell>
          <cell r="BW24">
            <v>69008</v>
          </cell>
          <cell r="BX24">
            <v>119856</v>
          </cell>
          <cell r="BY24">
            <v>290560</v>
          </cell>
          <cell r="BZ24">
            <v>828096</v>
          </cell>
          <cell r="CA24">
            <v>76272</v>
          </cell>
          <cell r="CB24">
            <v>105328</v>
          </cell>
          <cell r="CC24">
            <v>65376</v>
          </cell>
          <cell r="CD24">
            <v>246976</v>
          </cell>
          <cell r="CE24">
            <v>36320</v>
          </cell>
          <cell r="CF24">
            <v>54480</v>
          </cell>
          <cell r="CG24">
            <v>76272</v>
          </cell>
          <cell r="CH24">
            <v>167072</v>
          </cell>
          <cell r="CI24">
            <v>58112</v>
          </cell>
          <cell r="CJ24">
            <v>58112</v>
          </cell>
          <cell r="CK24">
            <v>49505</v>
          </cell>
          <cell r="CL24">
            <v>165729</v>
          </cell>
          <cell r="CM24">
            <v>63344</v>
          </cell>
          <cell r="CN24">
            <v>83139</v>
          </cell>
          <cell r="CO24">
            <v>91057</v>
          </cell>
          <cell r="CP24">
            <v>237540</v>
          </cell>
          <cell r="CQ24">
            <v>817317</v>
          </cell>
          <cell r="CR24">
            <v>102934</v>
          </cell>
          <cell r="CS24">
            <v>98975</v>
          </cell>
          <cell r="CT24">
            <v>162319</v>
          </cell>
          <cell r="CU24">
            <v>364228</v>
          </cell>
          <cell r="CV24">
            <v>102934</v>
          </cell>
          <cell r="CW24">
            <v>71262</v>
          </cell>
          <cell r="CX24">
            <v>83139</v>
          </cell>
          <cell r="CY24">
            <v>257335</v>
          </cell>
          <cell r="CZ24">
            <v>126688</v>
          </cell>
          <cell r="DA24">
            <v>150442</v>
          </cell>
          <cell r="DB24">
            <v>51467</v>
          </cell>
          <cell r="DC24">
            <v>328597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950160</v>
          </cell>
          <cell r="DI24">
            <v>4254280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8">
          <cell r="A48" t="str">
            <v>Customer</v>
          </cell>
          <cell r="B48" t="str">
            <v>OCT</v>
          </cell>
          <cell r="C48" t="str">
            <v>NOV</v>
          </cell>
          <cell r="D48" t="str">
            <v>DEC</v>
          </cell>
          <cell r="E48" t="str">
            <v>Q4 2007</v>
          </cell>
          <cell r="F48" t="str">
            <v>2007 Total</v>
          </cell>
          <cell r="G48" t="str">
            <v>JAN</v>
          </cell>
          <cell r="H48" t="str">
            <v>FEB</v>
          </cell>
          <cell r="I48" t="str">
            <v>MAR</v>
          </cell>
          <cell r="J48" t="str">
            <v>Q1 2008</v>
          </cell>
          <cell r="K48" t="str">
            <v>APR</v>
          </cell>
          <cell r="L48" t="str">
            <v>MAY</v>
          </cell>
          <cell r="M48" t="str">
            <v>JUN</v>
          </cell>
          <cell r="N48" t="str">
            <v>Q2 2008</v>
          </cell>
          <cell r="O48" t="str">
            <v>JUL</v>
          </cell>
          <cell r="P48" t="str">
            <v>AUG</v>
          </cell>
          <cell r="Q48" t="str">
            <v>SEP</v>
          </cell>
          <cell r="R48" t="str">
            <v>Q3 2008</v>
          </cell>
          <cell r="S48" t="str">
            <v>OCT</v>
          </cell>
          <cell r="T48" t="str">
            <v>NOV</v>
          </cell>
          <cell r="U48" t="str">
            <v>DEC</v>
          </cell>
          <cell r="V48" t="str">
            <v>Q4 2008</v>
          </cell>
          <cell r="W48" t="str">
            <v>2008 Total</v>
          </cell>
          <cell r="X48" t="str">
            <v>JAN</v>
          </cell>
          <cell r="Y48" t="str">
            <v>FEB</v>
          </cell>
          <cell r="Z48" t="str">
            <v>MAR</v>
          </cell>
          <cell r="AA48" t="str">
            <v>Q1 2009</v>
          </cell>
          <cell r="AB48" t="str">
            <v>APR</v>
          </cell>
          <cell r="AC48" t="str">
            <v>MAY</v>
          </cell>
          <cell r="AD48" t="str">
            <v>JUN</v>
          </cell>
          <cell r="AE48" t="str">
            <v>Q2 2009</v>
          </cell>
          <cell r="AF48" t="str">
            <v>JUL</v>
          </cell>
          <cell r="AG48" t="str">
            <v>AUG</v>
          </cell>
          <cell r="AH48" t="str">
            <v>SEP</v>
          </cell>
          <cell r="AI48" t="str">
            <v>Q3 2009</v>
          </cell>
          <cell r="AJ48" t="str">
            <v>OCT</v>
          </cell>
          <cell r="AK48" t="str">
            <v>NOV</v>
          </cell>
          <cell r="AL48" t="str">
            <v>DEC</v>
          </cell>
          <cell r="AM48" t="str">
            <v>Q4 2009</v>
          </cell>
          <cell r="AN48" t="str">
            <v>2009 Total</v>
          </cell>
          <cell r="AO48" t="str">
            <v>JAN</v>
          </cell>
          <cell r="AP48" t="str">
            <v>FEB</v>
          </cell>
          <cell r="AQ48" t="str">
            <v>MAR</v>
          </cell>
          <cell r="AR48" t="str">
            <v>Q1 2010</v>
          </cell>
          <cell r="AS48" t="str">
            <v>APR</v>
          </cell>
          <cell r="AT48" t="str">
            <v>MAY</v>
          </cell>
          <cell r="AU48" t="str">
            <v>JUN</v>
          </cell>
          <cell r="AV48" t="str">
            <v>Q2 2010</v>
          </cell>
          <cell r="AW48" t="str">
            <v>JUL</v>
          </cell>
          <cell r="AX48" t="str">
            <v>AUG</v>
          </cell>
          <cell r="AY48" t="str">
            <v>SEP</v>
          </cell>
          <cell r="AZ48" t="str">
            <v>Q3 2010</v>
          </cell>
          <cell r="BA48" t="str">
            <v>OCT</v>
          </cell>
          <cell r="BB48" t="str">
            <v>NOV</v>
          </cell>
          <cell r="BC48" t="str">
            <v>DEC</v>
          </cell>
          <cell r="BD48" t="str">
            <v>Q4 2010</v>
          </cell>
          <cell r="BE48" t="str">
            <v>2010 Total</v>
          </cell>
          <cell r="BF48" t="str">
            <v>JAN</v>
          </cell>
          <cell r="BG48" t="str">
            <v>FEB</v>
          </cell>
          <cell r="BH48" t="str">
            <v>MAR</v>
          </cell>
          <cell r="BI48" t="str">
            <v>Q1 2011</v>
          </cell>
          <cell r="BJ48" t="str">
            <v>APR</v>
          </cell>
          <cell r="BK48" t="str">
            <v>MAY</v>
          </cell>
          <cell r="BL48" t="str">
            <v>JUN</v>
          </cell>
          <cell r="BM48" t="str">
            <v>Q2 2011</v>
          </cell>
          <cell r="BN48" t="str">
            <v>JUL</v>
          </cell>
          <cell r="BO48" t="str">
            <v>AUG</v>
          </cell>
          <cell r="BP48" t="str">
            <v>SEP</v>
          </cell>
          <cell r="BQ48" t="str">
            <v>Q3 2011</v>
          </cell>
          <cell r="BR48" t="str">
            <v>OCT</v>
          </cell>
          <cell r="BS48" t="str">
            <v>NOV</v>
          </cell>
          <cell r="BT48" t="str">
            <v>DEC</v>
          </cell>
          <cell r="BU48" t="str">
            <v>Q4 2011</v>
          </cell>
          <cell r="BV48" t="str">
            <v>2011 Total</v>
          </cell>
          <cell r="BW48" t="str">
            <v>Grand Total</v>
          </cell>
        </row>
        <row r="49">
          <cell r="A49" t="str">
            <v>ABC</v>
          </cell>
          <cell r="B49">
            <v>954</v>
          </cell>
          <cell r="C49">
            <v>102</v>
          </cell>
          <cell r="D49">
            <v>312</v>
          </cell>
          <cell r="E49">
            <v>1368</v>
          </cell>
          <cell r="F49">
            <v>1368</v>
          </cell>
          <cell r="G49">
            <v>132</v>
          </cell>
          <cell r="H49">
            <v>678</v>
          </cell>
          <cell r="I49">
            <v>840</v>
          </cell>
          <cell r="J49">
            <v>1650</v>
          </cell>
          <cell r="K49">
            <v>1324</v>
          </cell>
          <cell r="L49">
            <v>996</v>
          </cell>
          <cell r="M49">
            <v>1032</v>
          </cell>
          <cell r="N49">
            <v>3352</v>
          </cell>
          <cell r="O49">
            <v>1332</v>
          </cell>
          <cell r="P49">
            <v>1332</v>
          </cell>
          <cell r="Q49">
            <v>1584</v>
          </cell>
          <cell r="R49">
            <v>4248</v>
          </cell>
          <cell r="S49">
            <v>1740</v>
          </cell>
          <cell r="T49">
            <v>1908</v>
          </cell>
          <cell r="U49">
            <v>1968</v>
          </cell>
          <cell r="V49">
            <v>5616</v>
          </cell>
          <cell r="W49">
            <v>14866</v>
          </cell>
          <cell r="X49">
            <v>1380</v>
          </cell>
          <cell r="Y49">
            <v>1848</v>
          </cell>
          <cell r="Z49">
            <v>2148</v>
          </cell>
          <cell r="AA49">
            <v>5376</v>
          </cell>
          <cell r="AB49">
            <v>2328</v>
          </cell>
          <cell r="AC49">
            <v>2376</v>
          </cell>
          <cell r="AD49">
            <v>2364</v>
          </cell>
          <cell r="AE49">
            <v>7068</v>
          </cell>
          <cell r="AF49">
            <v>3060</v>
          </cell>
          <cell r="AG49">
            <v>1872</v>
          </cell>
          <cell r="AH49">
            <v>2472</v>
          </cell>
          <cell r="AI49">
            <v>7404</v>
          </cell>
          <cell r="AJ49">
            <v>2016</v>
          </cell>
          <cell r="AK49">
            <v>2988</v>
          </cell>
          <cell r="AL49">
            <v>2268</v>
          </cell>
          <cell r="AM49">
            <v>7272</v>
          </cell>
          <cell r="AN49">
            <v>27120</v>
          </cell>
          <cell r="AO49">
            <v>2076</v>
          </cell>
          <cell r="AP49">
            <v>2100</v>
          </cell>
          <cell r="AQ49">
            <v>2304</v>
          </cell>
          <cell r="AR49">
            <v>6480</v>
          </cell>
          <cell r="AS49">
            <v>1884</v>
          </cell>
          <cell r="AT49">
            <v>2376</v>
          </cell>
          <cell r="AU49">
            <v>2580</v>
          </cell>
          <cell r="AV49">
            <v>6840</v>
          </cell>
          <cell r="AW49">
            <v>1848</v>
          </cell>
          <cell r="AX49">
            <v>2778</v>
          </cell>
          <cell r="AY49">
            <v>1758</v>
          </cell>
          <cell r="AZ49">
            <v>6384</v>
          </cell>
          <cell r="BA49">
            <v>2274</v>
          </cell>
          <cell r="BB49">
            <v>2394</v>
          </cell>
          <cell r="BC49">
            <v>1938</v>
          </cell>
          <cell r="BD49">
            <v>6606</v>
          </cell>
          <cell r="BE49">
            <v>26310</v>
          </cell>
          <cell r="BF49">
            <v>2154</v>
          </cell>
          <cell r="BG49">
            <v>1584</v>
          </cell>
          <cell r="BH49">
            <v>1770</v>
          </cell>
          <cell r="BI49">
            <v>5508</v>
          </cell>
          <cell r="BJ49">
            <v>2022</v>
          </cell>
          <cell r="BK49">
            <v>1530</v>
          </cell>
          <cell r="BL49">
            <v>174</v>
          </cell>
          <cell r="BM49">
            <v>3726</v>
          </cell>
          <cell r="BN49">
            <v>204</v>
          </cell>
          <cell r="BO49">
            <v>174</v>
          </cell>
          <cell r="BP49">
            <v>270</v>
          </cell>
          <cell r="BQ49">
            <v>648</v>
          </cell>
          <cell r="BR49">
            <v>702</v>
          </cell>
          <cell r="BS49">
            <v>0</v>
          </cell>
          <cell r="BT49">
            <v>0</v>
          </cell>
          <cell r="BU49">
            <v>702</v>
          </cell>
          <cell r="BV49">
            <v>10584</v>
          </cell>
          <cell r="BW49">
            <v>80248</v>
          </cell>
        </row>
        <row r="50">
          <cell r="A50" t="str">
            <v>ANDA</v>
          </cell>
          <cell r="AU50">
            <v>18</v>
          </cell>
          <cell r="AV50">
            <v>18</v>
          </cell>
          <cell r="AW50">
            <v>6</v>
          </cell>
          <cell r="AX50">
            <v>12</v>
          </cell>
          <cell r="AY50">
            <v>18</v>
          </cell>
          <cell r="AZ50">
            <v>36</v>
          </cell>
          <cell r="BA50">
            <v>12</v>
          </cell>
          <cell r="BB50">
            <v>30</v>
          </cell>
          <cell r="BC50">
            <v>0</v>
          </cell>
          <cell r="BD50">
            <v>42</v>
          </cell>
          <cell r="BE50">
            <v>96</v>
          </cell>
          <cell r="BF50">
            <v>6</v>
          </cell>
          <cell r="BG50">
            <v>24</v>
          </cell>
          <cell r="BH50">
            <v>6</v>
          </cell>
          <cell r="BI50">
            <v>36</v>
          </cell>
          <cell r="BJ50">
            <v>36</v>
          </cell>
          <cell r="BK50">
            <v>24</v>
          </cell>
          <cell r="BL50">
            <v>0</v>
          </cell>
          <cell r="BM50">
            <v>60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6</v>
          </cell>
          <cell r="BS50">
            <v>0</v>
          </cell>
          <cell r="BT50">
            <v>0</v>
          </cell>
          <cell r="BU50">
            <v>6</v>
          </cell>
          <cell r="BV50">
            <v>102</v>
          </cell>
          <cell r="BW50">
            <v>198</v>
          </cell>
        </row>
        <row r="51">
          <cell r="A51" t="str">
            <v>BDI PHARMA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A52" t="str">
            <v>BELLAMY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A53" t="str">
            <v>BURLINGTON DRUG</v>
          </cell>
          <cell r="B53">
            <v>24</v>
          </cell>
          <cell r="C53">
            <v>0</v>
          </cell>
          <cell r="D53">
            <v>0</v>
          </cell>
          <cell r="E53">
            <v>24</v>
          </cell>
          <cell r="F53">
            <v>24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6</v>
          </cell>
          <cell r="AE53">
            <v>6</v>
          </cell>
          <cell r="AF53">
            <v>0</v>
          </cell>
          <cell r="AG53">
            <v>6</v>
          </cell>
          <cell r="AH53">
            <v>6</v>
          </cell>
          <cell r="AI53">
            <v>12</v>
          </cell>
          <cell r="AJ53">
            <v>12</v>
          </cell>
          <cell r="AK53">
            <v>0</v>
          </cell>
          <cell r="AL53">
            <v>0</v>
          </cell>
          <cell r="AM53">
            <v>12</v>
          </cell>
          <cell r="AN53">
            <v>30</v>
          </cell>
          <cell r="AO53">
            <v>12</v>
          </cell>
          <cell r="AP53">
            <v>0</v>
          </cell>
          <cell r="AQ53">
            <v>0</v>
          </cell>
          <cell r="AR53">
            <v>12</v>
          </cell>
          <cell r="AS53">
            <v>6</v>
          </cell>
          <cell r="AT53">
            <v>0</v>
          </cell>
          <cell r="AU53">
            <v>0</v>
          </cell>
          <cell r="AV53">
            <v>6</v>
          </cell>
          <cell r="AW53">
            <v>6</v>
          </cell>
          <cell r="AX53">
            <v>6</v>
          </cell>
          <cell r="AY53">
            <v>0</v>
          </cell>
          <cell r="AZ53">
            <v>12</v>
          </cell>
          <cell r="BA53">
            <v>12</v>
          </cell>
          <cell r="BB53">
            <v>6</v>
          </cell>
          <cell r="BC53">
            <v>6</v>
          </cell>
          <cell r="BD53">
            <v>24</v>
          </cell>
          <cell r="BE53">
            <v>54</v>
          </cell>
          <cell r="BF53">
            <v>6</v>
          </cell>
          <cell r="BG53">
            <v>0</v>
          </cell>
          <cell r="BH53">
            <v>0</v>
          </cell>
          <cell r="BI53">
            <v>6</v>
          </cell>
          <cell r="BJ53">
            <v>6</v>
          </cell>
          <cell r="BK53">
            <v>0</v>
          </cell>
          <cell r="BL53">
            <v>0</v>
          </cell>
          <cell r="BM53">
            <v>6</v>
          </cell>
          <cell r="BN53">
            <v>6</v>
          </cell>
          <cell r="BO53">
            <v>0</v>
          </cell>
          <cell r="BP53">
            <v>6</v>
          </cell>
          <cell r="BQ53">
            <v>12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24</v>
          </cell>
          <cell r="BW53">
            <v>132</v>
          </cell>
        </row>
        <row r="54">
          <cell r="A54" t="str">
            <v>CAPITAL RETURNS, INC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A55" t="str">
            <v xml:space="preserve">CAPITAL WHOLESALE </v>
          </cell>
          <cell r="B55">
            <v>6</v>
          </cell>
          <cell r="C55">
            <v>0</v>
          </cell>
          <cell r="D55">
            <v>0</v>
          </cell>
          <cell r="E55">
            <v>6</v>
          </cell>
          <cell r="F55">
            <v>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6</v>
          </cell>
        </row>
        <row r="56">
          <cell r="A56" t="str">
            <v>CARDINAL</v>
          </cell>
          <cell r="B56">
            <v>3168</v>
          </cell>
          <cell r="C56">
            <v>2478</v>
          </cell>
          <cell r="D56">
            <v>2088</v>
          </cell>
          <cell r="E56">
            <v>7734</v>
          </cell>
          <cell r="F56">
            <v>7734</v>
          </cell>
          <cell r="G56">
            <v>2484</v>
          </cell>
          <cell r="H56">
            <v>2616</v>
          </cell>
          <cell r="I56">
            <v>4212</v>
          </cell>
          <cell r="J56">
            <v>9312</v>
          </cell>
          <cell r="K56">
            <v>4938</v>
          </cell>
          <cell r="L56">
            <v>6960</v>
          </cell>
          <cell r="M56">
            <v>4848</v>
          </cell>
          <cell r="N56">
            <v>16746</v>
          </cell>
          <cell r="O56">
            <v>5280</v>
          </cell>
          <cell r="P56">
            <v>4416</v>
          </cell>
          <cell r="Q56">
            <v>5952</v>
          </cell>
          <cell r="R56">
            <v>15648</v>
          </cell>
          <cell r="S56">
            <v>9600</v>
          </cell>
          <cell r="T56">
            <v>8448</v>
          </cell>
          <cell r="U56">
            <v>6336</v>
          </cell>
          <cell r="V56">
            <v>24384</v>
          </cell>
          <cell r="W56">
            <v>66090</v>
          </cell>
          <cell r="X56">
            <v>7104</v>
          </cell>
          <cell r="Y56">
            <v>6528</v>
          </cell>
          <cell r="Z56">
            <v>13446</v>
          </cell>
          <cell r="AA56">
            <v>27078</v>
          </cell>
          <cell r="AB56">
            <v>5532</v>
          </cell>
          <cell r="AC56">
            <v>16056</v>
          </cell>
          <cell r="AD56">
            <v>9828</v>
          </cell>
          <cell r="AE56">
            <v>31416</v>
          </cell>
          <cell r="AF56">
            <v>8304</v>
          </cell>
          <cell r="AG56">
            <v>6228</v>
          </cell>
          <cell r="AH56">
            <v>8268</v>
          </cell>
          <cell r="AI56">
            <v>22800</v>
          </cell>
          <cell r="AJ56">
            <v>11220</v>
          </cell>
          <cell r="AK56">
            <v>7548</v>
          </cell>
          <cell r="AL56">
            <v>10680</v>
          </cell>
          <cell r="AM56">
            <v>29448</v>
          </cell>
          <cell r="AN56">
            <v>110742</v>
          </cell>
          <cell r="AO56">
            <v>4968</v>
          </cell>
          <cell r="AP56">
            <v>9288</v>
          </cell>
          <cell r="AQ56">
            <v>8616</v>
          </cell>
          <cell r="AR56">
            <v>22872</v>
          </cell>
          <cell r="AS56">
            <v>7932</v>
          </cell>
          <cell r="AT56">
            <v>8256</v>
          </cell>
          <cell r="AU56">
            <v>8436</v>
          </cell>
          <cell r="AV56">
            <v>24624</v>
          </cell>
          <cell r="AW56">
            <v>5712</v>
          </cell>
          <cell r="AX56">
            <v>10212</v>
          </cell>
          <cell r="AY56">
            <v>6180</v>
          </cell>
          <cell r="AZ56">
            <v>22104</v>
          </cell>
          <cell r="BA56">
            <v>7200</v>
          </cell>
          <cell r="BB56">
            <v>8532</v>
          </cell>
          <cell r="BC56">
            <v>8580</v>
          </cell>
          <cell r="BD56">
            <v>24312</v>
          </cell>
          <cell r="BE56">
            <v>93912</v>
          </cell>
          <cell r="BF56">
            <v>2784</v>
          </cell>
          <cell r="BG56">
            <v>4908</v>
          </cell>
          <cell r="BH56">
            <v>9960</v>
          </cell>
          <cell r="BI56">
            <v>17652</v>
          </cell>
          <cell r="BJ56">
            <v>6708</v>
          </cell>
          <cell r="BK56">
            <v>5244</v>
          </cell>
          <cell r="BL56">
            <v>144</v>
          </cell>
          <cell r="BM56">
            <v>12096</v>
          </cell>
          <cell r="BN56">
            <v>180</v>
          </cell>
          <cell r="BO56">
            <v>84</v>
          </cell>
          <cell r="BP56">
            <v>12</v>
          </cell>
          <cell r="BQ56">
            <v>276</v>
          </cell>
          <cell r="BR56">
            <v>12</v>
          </cell>
          <cell r="BS56">
            <v>0</v>
          </cell>
          <cell r="BT56">
            <v>0</v>
          </cell>
          <cell r="BU56">
            <v>12</v>
          </cell>
          <cell r="BV56">
            <v>30036</v>
          </cell>
          <cell r="BW56">
            <v>308514</v>
          </cell>
        </row>
        <row r="57">
          <cell r="A57" t="str">
            <v>CEPHALON INC.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7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7</v>
          </cell>
        </row>
        <row r="58">
          <cell r="A58" t="str">
            <v>DAKOTA</v>
          </cell>
          <cell r="B58">
            <v>18</v>
          </cell>
          <cell r="C58">
            <v>0</v>
          </cell>
          <cell r="D58">
            <v>0</v>
          </cell>
          <cell r="E58">
            <v>18</v>
          </cell>
          <cell r="F58">
            <v>18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12</v>
          </cell>
          <cell r="R58">
            <v>12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12</v>
          </cell>
          <cell r="AC58">
            <v>0</v>
          </cell>
          <cell r="AD58">
            <v>0</v>
          </cell>
          <cell r="AE58">
            <v>12</v>
          </cell>
          <cell r="AF58">
            <v>0</v>
          </cell>
          <cell r="AG58">
            <v>18</v>
          </cell>
          <cell r="AH58">
            <v>0</v>
          </cell>
          <cell r="AI58">
            <v>18</v>
          </cell>
          <cell r="AJ58">
            <v>6</v>
          </cell>
          <cell r="AK58">
            <v>12</v>
          </cell>
          <cell r="AL58">
            <v>12</v>
          </cell>
          <cell r="AM58">
            <v>30</v>
          </cell>
          <cell r="AN58">
            <v>60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12</v>
          </cell>
          <cell r="AT58">
            <v>6</v>
          </cell>
          <cell r="AU58">
            <v>0</v>
          </cell>
          <cell r="AV58">
            <v>18</v>
          </cell>
          <cell r="AW58">
            <v>6</v>
          </cell>
          <cell r="AX58">
            <v>18</v>
          </cell>
          <cell r="AY58">
            <v>6</v>
          </cell>
          <cell r="AZ58">
            <v>30</v>
          </cell>
          <cell r="BA58">
            <v>0</v>
          </cell>
          <cell r="BB58">
            <v>6</v>
          </cell>
          <cell r="BC58">
            <v>6</v>
          </cell>
          <cell r="BD58">
            <v>12</v>
          </cell>
          <cell r="BE58">
            <v>60</v>
          </cell>
          <cell r="BF58">
            <v>12</v>
          </cell>
          <cell r="BG58">
            <v>0</v>
          </cell>
          <cell r="BH58">
            <v>6</v>
          </cell>
          <cell r="BI58">
            <v>18</v>
          </cell>
          <cell r="BJ58">
            <v>0</v>
          </cell>
          <cell r="BK58">
            <v>6</v>
          </cell>
          <cell r="BL58">
            <v>6</v>
          </cell>
          <cell r="BM58">
            <v>12</v>
          </cell>
          <cell r="BN58">
            <v>12</v>
          </cell>
          <cell r="BO58">
            <v>0</v>
          </cell>
          <cell r="BP58">
            <v>6</v>
          </cell>
          <cell r="BQ58">
            <v>18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48</v>
          </cell>
          <cell r="BW58">
            <v>198</v>
          </cell>
        </row>
        <row r="59">
          <cell r="A59" t="str">
            <v>DIK Drug</v>
          </cell>
          <cell r="B59">
            <v>12</v>
          </cell>
          <cell r="C59">
            <v>0</v>
          </cell>
          <cell r="D59">
            <v>0</v>
          </cell>
          <cell r="E59">
            <v>12</v>
          </cell>
          <cell r="F59">
            <v>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</v>
          </cell>
          <cell r="L59">
            <v>0</v>
          </cell>
          <cell r="M59">
            <v>6</v>
          </cell>
          <cell r="N59">
            <v>12</v>
          </cell>
          <cell r="O59">
            <v>12</v>
          </cell>
          <cell r="P59">
            <v>6</v>
          </cell>
          <cell r="Q59">
            <v>18</v>
          </cell>
          <cell r="R59">
            <v>36</v>
          </cell>
          <cell r="S59">
            <v>12</v>
          </cell>
          <cell r="T59">
            <v>6</v>
          </cell>
          <cell r="U59">
            <v>12</v>
          </cell>
          <cell r="V59">
            <v>30</v>
          </cell>
          <cell r="W59">
            <v>78</v>
          </cell>
          <cell r="X59">
            <v>6</v>
          </cell>
          <cell r="Y59">
            <v>6</v>
          </cell>
          <cell r="Z59">
            <v>18</v>
          </cell>
          <cell r="AA59">
            <v>30</v>
          </cell>
          <cell r="AB59">
            <v>12</v>
          </cell>
          <cell r="AC59">
            <v>12</v>
          </cell>
          <cell r="AD59">
            <v>0</v>
          </cell>
          <cell r="AE59">
            <v>24</v>
          </cell>
          <cell r="AF59">
            <v>18</v>
          </cell>
          <cell r="AG59">
            <v>12</v>
          </cell>
          <cell r="AH59">
            <v>6</v>
          </cell>
          <cell r="AI59">
            <v>36</v>
          </cell>
          <cell r="AJ59">
            <v>12</v>
          </cell>
          <cell r="AK59">
            <v>18</v>
          </cell>
          <cell r="AL59">
            <v>6</v>
          </cell>
          <cell r="AM59">
            <v>36</v>
          </cell>
          <cell r="AN59">
            <v>126</v>
          </cell>
          <cell r="AO59">
            <v>12</v>
          </cell>
          <cell r="AP59">
            <v>0</v>
          </cell>
          <cell r="AQ59">
            <v>18</v>
          </cell>
          <cell r="AR59">
            <v>30</v>
          </cell>
          <cell r="AS59">
            <v>0</v>
          </cell>
          <cell r="AT59">
            <v>12</v>
          </cell>
          <cell r="AU59">
            <v>6</v>
          </cell>
          <cell r="AV59">
            <v>18</v>
          </cell>
          <cell r="AW59">
            <v>6</v>
          </cell>
          <cell r="AX59">
            <v>18</v>
          </cell>
          <cell r="AY59">
            <v>6</v>
          </cell>
          <cell r="AZ59">
            <v>30</v>
          </cell>
          <cell r="BA59">
            <v>6</v>
          </cell>
          <cell r="BB59">
            <v>18</v>
          </cell>
          <cell r="BC59">
            <v>0</v>
          </cell>
          <cell r="BD59">
            <v>24</v>
          </cell>
          <cell r="BE59">
            <v>102</v>
          </cell>
          <cell r="BF59">
            <v>6</v>
          </cell>
          <cell r="BG59">
            <v>12</v>
          </cell>
          <cell r="BH59">
            <v>6</v>
          </cell>
          <cell r="BI59">
            <v>24</v>
          </cell>
          <cell r="BJ59">
            <v>18</v>
          </cell>
          <cell r="BK59">
            <v>6</v>
          </cell>
          <cell r="BL59">
            <v>0</v>
          </cell>
          <cell r="BM59">
            <v>24</v>
          </cell>
          <cell r="BN59">
            <v>0</v>
          </cell>
          <cell r="BO59">
            <v>6</v>
          </cell>
          <cell r="BP59">
            <v>0</v>
          </cell>
          <cell r="BQ59">
            <v>6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54</v>
          </cell>
          <cell r="BW59">
            <v>372</v>
          </cell>
        </row>
        <row r="60">
          <cell r="A60" t="str">
            <v>DMS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A61" t="str">
            <v>DRUG GUILD ACCT CLOSED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A62" t="str">
            <v>FRANK KERR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12</v>
          </cell>
          <cell r="H62">
            <v>24</v>
          </cell>
          <cell r="I62">
            <v>24</v>
          </cell>
          <cell r="J62">
            <v>60</v>
          </cell>
          <cell r="K62">
            <v>36</v>
          </cell>
          <cell r="L62">
            <v>24</v>
          </cell>
          <cell r="M62">
            <v>24</v>
          </cell>
          <cell r="N62">
            <v>84</v>
          </cell>
          <cell r="O62">
            <v>24</v>
          </cell>
          <cell r="P62">
            <v>60</v>
          </cell>
          <cell r="Q62">
            <v>54</v>
          </cell>
          <cell r="R62">
            <v>138</v>
          </cell>
          <cell r="S62">
            <v>72</v>
          </cell>
          <cell r="T62">
            <v>60</v>
          </cell>
          <cell r="U62">
            <v>60</v>
          </cell>
          <cell r="V62">
            <v>192</v>
          </cell>
          <cell r="W62">
            <v>474</v>
          </cell>
          <cell r="X62">
            <v>48</v>
          </cell>
          <cell r="Y62">
            <v>60</v>
          </cell>
          <cell r="Z62">
            <v>48</v>
          </cell>
          <cell r="AA62">
            <v>156</v>
          </cell>
          <cell r="AB62">
            <v>48</v>
          </cell>
          <cell r="AC62">
            <v>72</v>
          </cell>
          <cell r="AD62">
            <v>48</v>
          </cell>
          <cell r="AE62">
            <v>168</v>
          </cell>
          <cell r="AF62">
            <v>60</v>
          </cell>
          <cell r="AG62">
            <v>60</v>
          </cell>
          <cell r="AH62">
            <v>54</v>
          </cell>
          <cell r="AI62">
            <v>174</v>
          </cell>
          <cell r="AJ62">
            <v>84</v>
          </cell>
          <cell r="AK62">
            <v>60</v>
          </cell>
          <cell r="AL62">
            <v>72</v>
          </cell>
          <cell r="AM62">
            <v>216</v>
          </cell>
          <cell r="AN62">
            <v>714</v>
          </cell>
          <cell r="AO62">
            <v>24</v>
          </cell>
          <cell r="AP62">
            <v>108</v>
          </cell>
          <cell r="AQ62">
            <v>24</v>
          </cell>
          <cell r="AR62">
            <v>156</v>
          </cell>
          <cell r="AS62">
            <v>48</v>
          </cell>
          <cell r="AT62">
            <v>60</v>
          </cell>
          <cell r="AU62">
            <v>60</v>
          </cell>
          <cell r="AV62">
            <v>168</v>
          </cell>
          <cell r="AW62">
            <v>96</v>
          </cell>
          <cell r="AX62">
            <v>108</v>
          </cell>
          <cell r="AY62">
            <v>96</v>
          </cell>
          <cell r="AZ62">
            <v>300</v>
          </cell>
          <cell r="BA62">
            <v>84</v>
          </cell>
          <cell r="BB62">
            <v>120</v>
          </cell>
          <cell r="BC62">
            <v>48</v>
          </cell>
          <cell r="BD62">
            <v>252</v>
          </cell>
          <cell r="BE62">
            <v>876</v>
          </cell>
          <cell r="BF62">
            <v>60</v>
          </cell>
          <cell r="BG62">
            <v>12</v>
          </cell>
          <cell r="BH62">
            <v>96</v>
          </cell>
          <cell r="BI62">
            <v>168</v>
          </cell>
          <cell r="BJ62">
            <v>24</v>
          </cell>
          <cell r="BK62">
            <v>0</v>
          </cell>
          <cell r="BL62">
            <v>0</v>
          </cell>
          <cell r="BM62">
            <v>24</v>
          </cell>
          <cell r="BN62">
            <v>18</v>
          </cell>
          <cell r="BO62">
            <v>0</v>
          </cell>
          <cell r="BP62">
            <v>0</v>
          </cell>
          <cell r="BQ62">
            <v>18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210</v>
          </cell>
          <cell r="BW62">
            <v>2274</v>
          </cell>
        </row>
        <row r="63">
          <cell r="A63" t="str">
            <v>GENERAL DRUG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A64" t="str">
            <v>HARVARD</v>
          </cell>
          <cell r="B64">
            <v>6</v>
          </cell>
          <cell r="C64">
            <v>0</v>
          </cell>
          <cell r="D64">
            <v>0</v>
          </cell>
          <cell r="E64">
            <v>6</v>
          </cell>
          <cell r="F64">
            <v>6</v>
          </cell>
          <cell r="G64">
            <v>0</v>
          </cell>
          <cell r="H64">
            <v>6</v>
          </cell>
          <cell r="I64">
            <v>6</v>
          </cell>
          <cell r="J64">
            <v>12</v>
          </cell>
          <cell r="K64">
            <v>12</v>
          </cell>
          <cell r="L64">
            <v>6</v>
          </cell>
          <cell r="M64">
            <v>12</v>
          </cell>
          <cell r="N64">
            <v>30</v>
          </cell>
          <cell r="O64">
            <v>18</v>
          </cell>
          <cell r="P64">
            <v>12</v>
          </cell>
          <cell r="Q64">
            <v>12</v>
          </cell>
          <cell r="R64">
            <v>42</v>
          </cell>
          <cell r="S64">
            <v>18</v>
          </cell>
          <cell r="T64">
            <v>6</v>
          </cell>
          <cell r="U64">
            <v>18</v>
          </cell>
          <cell r="V64">
            <v>42</v>
          </cell>
          <cell r="W64">
            <v>126</v>
          </cell>
          <cell r="X64">
            <v>6</v>
          </cell>
          <cell r="Y64">
            <v>0</v>
          </cell>
          <cell r="Z64">
            <v>6</v>
          </cell>
          <cell r="AA64">
            <v>12</v>
          </cell>
          <cell r="AB64">
            <v>12</v>
          </cell>
          <cell r="AC64">
            <v>6</v>
          </cell>
          <cell r="AD64">
            <v>12</v>
          </cell>
          <cell r="AE64">
            <v>30</v>
          </cell>
          <cell r="AF64">
            <v>12</v>
          </cell>
          <cell r="AG64">
            <v>12</v>
          </cell>
          <cell r="AH64">
            <v>6</v>
          </cell>
          <cell r="AI64">
            <v>30</v>
          </cell>
          <cell r="AJ64">
            <v>12</v>
          </cell>
          <cell r="AK64">
            <v>6</v>
          </cell>
          <cell r="AL64">
            <v>6</v>
          </cell>
          <cell r="AM64">
            <v>24</v>
          </cell>
          <cell r="AN64">
            <v>96</v>
          </cell>
          <cell r="AO64">
            <v>12</v>
          </cell>
          <cell r="AP64">
            <v>18</v>
          </cell>
          <cell r="AQ64">
            <v>0</v>
          </cell>
          <cell r="AR64">
            <v>30</v>
          </cell>
          <cell r="AS64">
            <v>6</v>
          </cell>
          <cell r="AT64">
            <v>6</v>
          </cell>
          <cell r="AU64">
            <v>6</v>
          </cell>
          <cell r="AV64">
            <v>18</v>
          </cell>
          <cell r="AW64">
            <v>0</v>
          </cell>
          <cell r="AX64">
            <v>6</v>
          </cell>
          <cell r="AY64">
            <v>0</v>
          </cell>
          <cell r="AZ64">
            <v>6</v>
          </cell>
          <cell r="BA64">
            <v>0</v>
          </cell>
          <cell r="BB64">
            <v>12</v>
          </cell>
          <cell r="BC64">
            <v>0</v>
          </cell>
          <cell r="BD64">
            <v>12</v>
          </cell>
          <cell r="BE64">
            <v>66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294</v>
          </cell>
        </row>
        <row r="65">
          <cell r="A65" t="str">
            <v>HD SMITH</v>
          </cell>
          <cell r="B65">
            <v>96</v>
          </cell>
          <cell r="C65">
            <v>66</v>
          </cell>
          <cell r="D65">
            <v>24</v>
          </cell>
          <cell r="E65">
            <v>186</v>
          </cell>
          <cell r="F65">
            <v>186</v>
          </cell>
          <cell r="G65">
            <v>30</v>
          </cell>
          <cell r="H65">
            <v>54</v>
          </cell>
          <cell r="I65">
            <v>72</v>
          </cell>
          <cell r="J65">
            <v>156</v>
          </cell>
          <cell r="K65">
            <v>144</v>
          </cell>
          <cell r="L65">
            <v>78</v>
          </cell>
          <cell r="M65">
            <v>66</v>
          </cell>
          <cell r="N65">
            <v>288</v>
          </cell>
          <cell r="O65">
            <v>162</v>
          </cell>
          <cell r="P65">
            <v>150</v>
          </cell>
          <cell r="Q65">
            <v>174</v>
          </cell>
          <cell r="R65">
            <v>486</v>
          </cell>
          <cell r="S65">
            <v>246</v>
          </cell>
          <cell r="T65">
            <v>174</v>
          </cell>
          <cell r="U65">
            <v>132</v>
          </cell>
          <cell r="V65">
            <v>552</v>
          </cell>
          <cell r="W65">
            <v>1482</v>
          </cell>
          <cell r="X65">
            <v>192</v>
          </cell>
          <cell r="Y65">
            <v>180</v>
          </cell>
          <cell r="Z65">
            <v>192</v>
          </cell>
          <cell r="AA65">
            <v>564</v>
          </cell>
          <cell r="AB65">
            <v>216</v>
          </cell>
          <cell r="AC65">
            <v>168</v>
          </cell>
          <cell r="AD65">
            <v>228</v>
          </cell>
          <cell r="AE65">
            <v>612</v>
          </cell>
          <cell r="AF65">
            <v>192</v>
          </cell>
          <cell r="AG65">
            <v>216</v>
          </cell>
          <cell r="AH65">
            <v>246</v>
          </cell>
          <cell r="AI65">
            <v>654</v>
          </cell>
          <cell r="AJ65">
            <v>210</v>
          </cell>
          <cell r="AK65">
            <v>174</v>
          </cell>
          <cell r="AL65">
            <v>240</v>
          </cell>
          <cell r="AM65">
            <v>624</v>
          </cell>
          <cell r="AN65">
            <v>2454</v>
          </cell>
          <cell r="AO65">
            <v>120</v>
          </cell>
          <cell r="AP65">
            <v>156</v>
          </cell>
          <cell r="AQ65">
            <v>222</v>
          </cell>
          <cell r="AR65">
            <v>498</v>
          </cell>
          <cell r="AS65">
            <v>174</v>
          </cell>
          <cell r="AT65">
            <v>156</v>
          </cell>
          <cell r="AU65">
            <v>216</v>
          </cell>
          <cell r="AV65">
            <v>546</v>
          </cell>
          <cell r="AW65">
            <v>168</v>
          </cell>
          <cell r="AX65">
            <v>162</v>
          </cell>
          <cell r="AY65">
            <v>192</v>
          </cell>
          <cell r="AZ65">
            <v>522</v>
          </cell>
          <cell r="BA65">
            <v>156</v>
          </cell>
          <cell r="BB65">
            <v>228</v>
          </cell>
          <cell r="BC65">
            <v>132</v>
          </cell>
          <cell r="BD65">
            <v>516</v>
          </cell>
          <cell r="BE65">
            <v>2082</v>
          </cell>
          <cell r="BF65">
            <v>228</v>
          </cell>
          <cell r="BG65">
            <v>162</v>
          </cell>
          <cell r="BH65">
            <v>204</v>
          </cell>
          <cell r="BI65">
            <v>594</v>
          </cell>
          <cell r="BJ65">
            <v>72</v>
          </cell>
          <cell r="BK65">
            <v>162</v>
          </cell>
          <cell r="BL65">
            <v>6</v>
          </cell>
          <cell r="BM65">
            <v>240</v>
          </cell>
          <cell r="BN65">
            <v>0</v>
          </cell>
          <cell r="BO65">
            <v>0</v>
          </cell>
          <cell r="BP65">
            <v>18</v>
          </cell>
          <cell r="BQ65">
            <v>18</v>
          </cell>
          <cell r="BR65">
            <v>24</v>
          </cell>
          <cell r="BS65">
            <v>0</v>
          </cell>
          <cell r="BT65">
            <v>0</v>
          </cell>
          <cell r="BU65">
            <v>24</v>
          </cell>
          <cell r="BV65">
            <v>876</v>
          </cell>
          <cell r="BW65">
            <v>7080</v>
          </cell>
        </row>
        <row r="66">
          <cell r="A66" t="str">
            <v>INDEPENDENT DRUG CO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A67" t="str">
            <v>KING</v>
          </cell>
          <cell r="B67">
            <v>0</v>
          </cell>
          <cell r="C67">
            <v>0</v>
          </cell>
          <cell r="D67">
            <v>6</v>
          </cell>
          <cell r="E67">
            <v>6</v>
          </cell>
          <cell r="F67">
            <v>6</v>
          </cell>
          <cell r="G67">
            <v>0</v>
          </cell>
          <cell r="H67">
            <v>0</v>
          </cell>
          <cell r="I67">
            <v>6</v>
          </cell>
          <cell r="J67">
            <v>6</v>
          </cell>
          <cell r="K67">
            <v>0</v>
          </cell>
          <cell r="L67">
            <v>0</v>
          </cell>
          <cell r="M67">
            <v>6</v>
          </cell>
          <cell r="N67">
            <v>6</v>
          </cell>
          <cell r="O67">
            <v>0</v>
          </cell>
          <cell r="P67">
            <v>6</v>
          </cell>
          <cell r="Q67">
            <v>6</v>
          </cell>
          <cell r="R67">
            <v>12</v>
          </cell>
          <cell r="S67">
            <v>6</v>
          </cell>
          <cell r="T67">
            <v>0</v>
          </cell>
          <cell r="U67">
            <v>0</v>
          </cell>
          <cell r="V67">
            <v>6</v>
          </cell>
          <cell r="W67">
            <v>30</v>
          </cell>
          <cell r="X67">
            <v>6</v>
          </cell>
          <cell r="Y67">
            <v>0</v>
          </cell>
          <cell r="Z67">
            <v>12</v>
          </cell>
          <cell r="AA67">
            <v>18</v>
          </cell>
          <cell r="AB67">
            <v>0</v>
          </cell>
          <cell r="AC67">
            <v>0</v>
          </cell>
          <cell r="AD67">
            <v>6</v>
          </cell>
          <cell r="AE67">
            <v>6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</v>
          </cell>
          <cell r="AK67">
            <v>0</v>
          </cell>
          <cell r="AL67">
            <v>0</v>
          </cell>
          <cell r="AM67">
            <v>6</v>
          </cell>
          <cell r="AN67">
            <v>30</v>
          </cell>
          <cell r="AO67">
            <v>6</v>
          </cell>
          <cell r="AP67">
            <v>0</v>
          </cell>
          <cell r="AQ67">
            <v>0</v>
          </cell>
          <cell r="AR67">
            <v>6</v>
          </cell>
          <cell r="AS67">
            <v>0</v>
          </cell>
          <cell r="AT67">
            <v>6</v>
          </cell>
          <cell r="AU67">
            <v>0</v>
          </cell>
          <cell r="AV67">
            <v>6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12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78</v>
          </cell>
        </row>
        <row r="68">
          <cell r="A68" t="str">
            <v>KINRAY</v>
          </cell>
          <cell r="B68">
            <v>114</v>
          </cell>
          <cell r="C68">
            <v>90</v>
          </cell>
          <cell r="D68">
            <v>72</v>
          </cell>
          <cell r="E68">
            <v>276</v>
          </cell>
          <cell r="F68">
            <v>276</v>
          </cell>
          <cell r="G68">
            <v>90</v>
          </cell>
          <cell r="H68">
            <v>120</v>
          </cell>
          <cell r="I68">
            <v>156</v>
          </cell>
          <cell r="J68">
            <v>366</v>
          </cell>
          <cell r="K68">
            <v>210</v>
          </cell>
          <cell r="L68">
            <v>114</v>
          </cell>
          <cell r="M68">
            <v>150</v>
          </cell>
          <cell r="N68">
            <v>474</v>
          </cell>
          <cell r="O68">
            <v>216</v>
          </cell>
          <cell r="P68">
            <v>252</v>
          </cell>
          <cell r="Q68">
            <v>186</v>
          </cell>
          <cell r="R68">
            <v>654</v>
          </cell>
          <cell r="S68">
            <v>294</v>
          </cell>
          <cell r="T68">
            <v>270</v>
          </cell>
          <cell r="U68">
            <v>324</v>
          </cell>
          <cell r="V68">
            <v>888</v>
          </cell>
          <cell r="W68">
            <v>2382</v>
          </cell>
          <cell r="X68">
            <v>222</v>
          </cell>
          <cell r="Y68">
            <v>252</v>
          </cell>
          <cell r="Z68">
            <v>360</v>
          </cell>
          <cell r="AA68">
            <v>834</v>
          </cell>
          <cell r="AB68">
            <v>348</v>
          </cell>
          <cell r="AC68">
            <v>294</v>
          </cell>
          <cell r="AD68">
            <v>342</v>
          </cell>
          <cell r="AE68">
            <v>984</v>
          </cell>
          <cell r="AF68">
            <v>282</v>
          </cell>
          <cell r="AG68">
            <v>354</v>
          </cell>
          <cell r="AH68">
            <v>288</v>
          </cell>
          <cell r="AI68">
            <v>924</v>
          </cell>
          <cell r="AJ68">
            <v>324</v>
          </cell>
          <cell r="AK68">
            <v>300</v>
          </cell>
          <cell r="AL68">
            <v>270</v>
          </cell>
          <cell r="AM68">
            <v>894</v>
          </cell>
          <cell r="AN68">
            <v>3636</v>
          </cell>
          <cell r="AO68">
            <v>270</v>
          </cell>
          <cell r="AP68">
            <v>342</v>
          </cell>
          <cell r="AQ68">
            <v>198</v>
          </cell>
          <cell r="AR68">
            <v>810</v>
          </cell>
          <cell r="AS68">
            <v>270</v>
          </cell>
          <cell r="AT68">
            <v>258</v>
          </cell>
          <cell r="AU68">
            <v>318</v>
          </cell>
          <cell r="AV68">
            <v>846</v>
          </cell>
          <cell r="AW68">
            <v>270</v>
          </cell>
          <cell r="AX68">
            <v>264</v>
          </cell>
          <cell r="AY68">
            <v>222</v>
          </cell>
          <cell r="AZ68">
            <v>756</v>
          </cell>
          <cell r="BA68">
            <v>234</v>
          </cell>
          <cell r="BB68">
            <v>258</v>
          </cell>
          <cell r="BC68">
            <v>216</v>
          </cell>
          <cell r="BD68">
            <v>708</v>
          </cell>
          <cell r="BE68">
            <v>3120</v>
          </cell>
          <cell r="BF68">
            <v>210</v>
          </cell>
          <cell r="BG68">
            <v>204</v>
          </cell>
          <cell r="BH68">
            <v>270</v>
          </cell>
          <cell r="BI68">
            <v>684</v>
          </cell>
          <cell r="BJ68">
            <v>216</v>
          </cell>
          <cell r="BK68">
            <v>180</v>
          </cell>
          <cell r="BL68">
            <v>30</v>
          </cell>
          <cell r="BM68">
            <v>426</v>
          </cell>
          <cell r="BN68">
            <v>36</v>
          </cell>
          <cell r="BO68">
            <v>0</v>
          </cell>
          <cell r="BP68">
            <v>0</v>
          </cell>
          <cell r="BQ68">
            <v>36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1146</v>
          </cell>
          <cell r="BW68">
            <v>10560</v>
          </cell>
        </row>
        <row r="69">
          <cell r="A69" t="str">
            <v>M.SOBOL, INC.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A70" t="str">
            <v>MCKESSON</v>
          </cell>
          <cell r="B70">
            <v>1812</v>
          </cell>
          <cell r="C70">
            <v>1386</v>
          </cell>
          <cell r="D70">
            <v>2190</v>
          </cell>
          <cell r="E70">
            <v>5388</v>
          </cell>
          <cell r="F70">
            <v>5388</v>
          </cell>
          <cell r="G70">
            <v>774</v>
          </cell>
          <cell r="H70">
            <v>1920</v>
          </cell>
          <cell r="I70">
            <v>2940</v>
          </cell>
          <cell r="J70">
            <v>5634</v>
          </cell>
          <cell r="K70">
            <v>4710</v>
          </cell>
          <cell r="L70">
            <v>3894</v>
          </cell>
          <cell r="M70">
            <v>3456</v>
          </cell>
          <cell r="N70">
            <v>12060</v>
          </cell>
          <cell r="O70">
            <v>6174</v>
          </cell>
          <cell r="P70">
            <v>4092</v>
          </cell>
          <cell r="Q70">
            <v>5412</v>
          </cell>
          <cell r="R70">
            <v>15678</v>
          </cell>
          <cell r="S70">
            <v>7308</v>
          </cell>
          <cell r="T70">
            <v>8064</v>
          </cell>
          <cell r="U70">
            <v>4800</v>
          </cell>
          <cell r="V70">
            <v>20172</v>
          </cell>
          <cell r="W70">
            <v>53544</v>
          </cell>
          <cell r="X70">
            <v>4608</v>
          </cell>
          <cell r="Y70">
            <v>5184</v>
          </cell>
          <cell r="Z70">
            <v>6912</v>
          </cell>
          <cell r="AA70">
            <v>16704</v>
          </cell>
          <cell r="AB70">
            <v>6912</v>
          </cell>
          <cell r="AC70">
            <v>6144</v>
          </cell>
          <cell r="AD70">
            <v>6528</v>
          </cell>
          <cell r="AE70">
            <v>19584</v>
          </cell>
          <cell r="AF70">
            <v>6912</v>
          </cell>
          <cell r="AG70">
            <v>7104</v>
          </cell>
          <cell r="AH70">
            <v>6144</v>
          </cell>
          <cell r="AI70">
            <v>20160</v>
          </cell>
          <cell r="AJ70">
            <v>5568</v>
          </cell>
          <cell r="AK70">
            <v>7680</v>
          </cell>
          <cell r="AL70">
            <v>6528</v>
          </cell>
          <cell r="AM70">
            <v>19776</v>
          </cell>
          <cell r="AN70">
            <v>76224</v>
          </cell>
          <cell r="AO70">
            <v>5568</v>
          </cell>
          <cell r="AP70">
            <v>5856</v>
          </cell>
          <cell r="AQ70">
            <v>6912</v>
          </cell>
          <cell r="AR70">
            <v>18336</v>
          </cell>
          <cell r="AS70">
            <v>7104</v>
          </cell>
          <cell r="AT70">
            <v>5568</v>
          </cell>
          <cell r="AU70">
            <v>8448</v>
          </cell>
          <cell r="AV70">
            <v>21120</v>
          </cell>
          <cell r="AW70">
            <v>5172</v>
          </cell>
          <cell r="AX70">
            <v>7680</v>
          </cell>
          <cell r="AY70">
            <v>5568</v>
          </cell>
          <cell r="AZ70">
            <v>18420</v>
          </cell>
          <cell r="BA70">
            <v>6336</v>
          </cell>
          <cell r="BB70">
            <v>7680</v>
          </cell>
          <cell r="BC70">
            <v>4992</v>
          </cell>
          <cell r="BD70">
            <v>19008</v>
          </cell>
          <cell r="BE70">
            <v>76884</v>
          </cell>
          <cell r="BF70">
            <v>5952</v>
          </cell>
          <cell r="BG70">
            <v>4032</v>
          </cell>
          <cell r="BH70">
            <v>7296</v>
          </cell>
          <cell r="BI70">
            <v>17280</v>
          </cell>
          <cell r="BJ70">
            <v>5760</v>
          </cell>
          <cell r="BK70">
            <v>3648</v>
          </cell>
          <cell r="BL70">
            <v>768</v>
          </cell>
          <cell r="BM70">
            <v>10176</v>
          </cell>
          <cell r="BN70">
            <v>576</v>
          </cell>
          <cell r="BO70">
            <v>384</v>
          </cell>
          <cell r="BP70">
            <v>384</v>
          </cell>
          <cell r="BQ70">
            <v>1344</v>
          </cell>
          <cell r="BR70">
            <v>384</v>
          </cell>
          <cell r="BS70">
            <v>0</v>
          </cell>
          <cell r="BT70">
            <v>0</v>
          </cell>
          <cell r="BU70">
            <v>384</v>
          </cell>
          <cell r="BV70">
            <v>29184</v>
          </cell>
          <cell r="BW70">
            <v>241224</v>
          </cell>
        </row>
        <row r="71">
          <cell r="A71" t="str">
            <v>MIAMI</v>
          </cell>
          <cell r="B71">
            <v>6</v>
          </cell>
          <cell r="C71">
            <v>0</v>
          </cell>
          <cell r="D71">
            <v>0</v>
          </cell>
          <cell r="E71">
            <v>6</v>
          </cell>
          <cell r="F71">
            <v>6</v>
          </cell>
          <cell r="G71">
            <v>6</v>
          </cell>
          <cell r="H71">
            <v>0</v>
          </cell>
          <cell r="I71">
            <v>6</v>
          </cell>
          <cell r="J71">
            <v>12</v>
          </cell>
          <cell r="K71">
            <v>12</v>
          </cell>
          <cell r="L71">
            <v>6</v>
          </cell>
          <cell r="M71">
            <v>6</v>
          </cell>
          <cell r="N71">
            <v>24</v>
          </cell>
          <cell r="O71">
            <v>6</v>
          </cell>
          <cell r="P71">
            <v>6</v>
          </cell>
          <cell r="Q71">
            <v>6</v>
          </cell>
          <cell r="R71">
            <v>18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54</v>
          </cell>
          <cell r="X71">
            <v>6</v>
          </cell>
          <cell r="Y71">
            <v>0</v>
          </cell>
          <cell r="Z71">
            <v>18</v>
          </cell>
          <cell r="AA71">
            <v>24</v>
          </cell>
          <cell r="AB71">
            <v>0</v>
          </cell>
          <cell r="AC71">
            <v>12</v>
          </cell>
          <cell r="AD71">
            <v>0</v>
          </cell>
          <cell r="AE71">
            <v>12</v>
          </cell>
          <cell r="AF71">
            <v>6</v>
          </cell>
          <cell r="AG71">
            <v>6</v>
          </cell>
          <cell r="AH71">
            <v>6</v>
          </cell>
          <cell r="AI71">
            <v>18</v>
          </cell>
          <cell r="AJ71">
            <v>6</v>
          </cell>
          <cell r="AK71">
            <v>6</v>
          </cell>
          <cell r="AL71">
            <v>0</v>
          </cell>
          <cell r="AM71">
            <v>12</v>
          </cell>
          <cell r="AN71">
            <v>66</v>
          </cell>
          <cell r="AO71">
            <v>6</v>
          </cell>
          <cell r="AP71">
            <v>6</v>
          </cell>
          <cell r="AQ71">
            <v>0</v>
          </cell>
          <cell r="AR71">
            <v>12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12</v>
          </cell>
          <cell r="AX71">
            <v>6</v>
          </cell>
          <cell r="AY71">
            <v>6</v>
          </cell>
          <cell r="AZ71">
            <v>24</v>
          </cell>
          <cell r="BA71">
            <v>12</v>
          </cell>
          <cell r="BB71">
            <v>6</v>
          </cell>
          <cell r="BC71">
            <v>6</v>
          </cell>
          <cell r="BD71">
            <v>24</v>
          </cell>
          <cell r="BE71">
            <v>60</v>
          </cell>
          <cell r="BF71">
            <v>0</v>
          </cell>
          <cell r="BG71">
            <v>0</v>
          </cell>
          <cell r="BH71">
            <v>6</v>
          </cell>
          <cell r="BI71">
            <v>6</v>
          </cell>
          <cell r="BJ71">
            <v>0</v>
          </cell>
          <cell r="BK71">
            <v>6</v>
          </cell>
          <cell r="BL71">
            <v>6</v>
          </cell>
          <cell r="BM71">
            <v>12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18</v>
          </cell>
          <cell r="BW71">
            <v>204</v>
          </cell>
        </row>
        <row r="72">
          <cell r="A72" t="str">
            <v>MORRIS DICKSON</v>
          </cell>
          <cell r="B72">
            <v>48</v>
          </cell>
          <cell r="C72">
            <v>0</v>
          </cell>
          <cell r="D72">
            <v>36</v>
          </cell>
          <cell r="E72">
            <v>84</v>
          </cell>
          <cell r="F72">
            <v>84</v>
          </cell>
          <cell r="G72">
            <v>18</v>
          </cell>
          <cell r="H72">
            <v>42</v>
          </cell>
          <cell r="I72">
            <v>78</v>
          </cell>
          <cell r="J72">
            <v>138</v>
          </cell>
          <cell r="K72">
            <v>72</v>
          </cell>
          <cell r="L72">
            <v>84</v>
          </cell>
          <cell r="M72">
            <v>84</v>
          </cell>
          <cell r="N72">
            <v>240</v>
          </cell>
          <cell r="O72">
            <v>120</v>
          </cell>
          <cell r="P72">
            <v>48</v>
          </cell>
          <cell r="Q72">
            <v>114</v>
          </cell>
          <cell r="R72">
            <v>282</v>
          </cell>
          <cell r="S72">
            <v>240</v>
          </cell>
          <cell r="T72">
            <v>126</v>
          </cell>
          <cell r="U72">
            <v>144</v>
          </cell>
          <cell r="V72">
            <v>510</v>
          </cell>
          <cell r="W72">
            <v>1170</v>
          </cell>
          <cell r="X72">
            <v>48</v>
          </cell>
          <cell r="Y72">
            <v>84</v>
          </cell>
          <cell r="Z72">
            <v>132</v>
          </cell>
          <cell r="AA72">
            <v>264</v>
          </cell>
          <cell r="AB72">
            <v>144</v>
          </cell>
          <cell r="AC72">
            <v>162</v>
          </cell>
          <cell r="AD72">
            <v>138</v>
          </cell>
          <cell r="AE72">
            <v>444</v>
          </cell>
          <cell r="AF72">
            <v>156</v>
          </cell>
          <cell r="AG72">
            <v>144</v>
          </cell>
          <cell r="AH72">
            <v>234</v>
          </cell>
          <cell r="AI72">
            <v>534</v>
          </cell>
          <cell r="AJ72">
            <v>168</v>
          </cell>
          <cell r="AK72">
            <v>180</v>
          </cell>
          <cell r="AL72">
            <v>258</v>
          </cell>
          <cell r="AM72">
            <v>606</v>
          </cell>
          <cell r="AN72">
            <v>1848</v>
          </cell>
          <cell r="AO72">
            <v>126</v>
          </cell>
          <cell r="AP72">
            <v>180</v>
          </cell>
          <cell r="AQ72">
            <v>216</v>
          </cell>
          <cell r="AR72">
            <v>522</v>
          </cell>
          <cell r="AS72">
            <v>114</v>
          </cell>
          <cell r="AT72">
            <v>174</v>
          </cell>
          <cell r="AU72">
            <v>138</v>
          </cell>
          <cell r="AV72">
            <v>426</v>
          </cell>
          <cell r="AW72">
            <v>126</v>
          </cell>
          <cell r="AX72">
            <v>180</v>
          </cell>
          <cell r="AY72">
            <v>150</v>
          </cell>
          <cell r="AZ72">
            <v>456</v>
          </cell>
          <cell r="BA72">
            <v>132</v>
          </cell>
          <cell r="BB72">
            <v>138</v>
          </cell>
          <cell r="BC72">
            <v>156</v>
          </cell>
          <cell r="BD72">
            <v>426</v>
          </cell>
          <cell r="BE72">
            <v>1830</v>
          </cell>
          <cell r="BF72">
            <v>174</v>
          </cell>
          <cell r="BG72">
            <v>120</v>
          </cell>
          <cell r="BH72">
            <v>138</v>
          </cell>
          <cell r="BI72">
            <v>432</v>
          </cell>
          <cell r="BJ72">
            <v>90</v>
          </cell>
          <cell r="BK72">
            <v>72</v>
          </cell>
          <cell r="BL72">
            <v>0</v>
          </cell>
          <cell r="BM72">
            <v>162</v>
          </cell>
          <cell r="BN72">
            <v>18</v>
          </cell>
          <cell r="BO72">
            <v>18</v>
          </cell>
          <cell r="BP72">
            <v>36</v>
          </cell>
          <cell r="BQ72">
            <v>72</v>
          </cell>
          <cell r="BR72">
            <v>30</v>
          </cell>
          <cell r="BS72">
            <v>0</v>
          </cell>
          <cell r="BT72">
            <v>0</v>
          </cell>
          <cell r="BU72">
            <v>30</v>
          </cell>
          <cell r="BV72">
            <v>696</v>
          </cell>
          <cell r="BW72">
            <v>5628</v>
          </cell>
        </row>
        <row r="73">
          <cell r="A73" t="str">
            <v>NC MUTUAL</v>
          </cell>
          <cell r="B73">
            <v>24</v>
          </cell>
          <cell r="C73">
            <v>30</v>
          </cell>
          <cell r="D73">
            <v>36</v>
          </cell>
          <cell r="E73">
            <v>90</v>
          </cell>
          <cell r="F73">
            <v>90</v>
          </cell>
          <cell r="G73">
            <v>12</v>
          </cell>
          <cell r="H73">
            <v>60</v>
          </cell>
          <cell r="I73">
            <v>78</v>
          </cell>
          <cell r="J73">
            <v>150</v>
          </cell>
          <cell r="K73">
            <v>60</v>
          </cell>
          <cell r="L73">
            <v>42</v>
          </cell>
          <cell r="M73">
            <v>54</v>
          </cell>
          <cell r="N73">
            <v>156</v>
          </cell>
          <cell r="O73">
            <v>90</v>
          </cell>
          <cell r="P73">
            <v>90</v>
          </cell>
          <cell r="Q73">
            <v>90</v>
          </cell>
          <cell r="R73">
            <v>270</v>
          </cell>
          <cell r="S73">
            <v>150</v>
          </cell>
          <cell r="T73">
            <v>84</v>
          </cell>
          <cell r="U73">
            <v>138</v>
          </cell>
          <cell r="V73">
            <v>372</v>
          </cell>
          <cell r="W73">
            <v>948</v>
          </cell>
          <cell r="X73">
            <v>78</v>
          </cell>
          <cell r="Y73">
            <v>138</v>
          </cell>
          <cell r="Z73">
            <v>120</v>
          </cell>
          <cell r="AA73">
            <v>336</v>
          </cell>
          <cell r="AB73">
            <v>120</v>
          </cell>
          <cell r="AC73">
            <v>144</v>
          </cell>
          <cell r="AD73">
            <v>102</v>
          </cell>
          <cell r="AE73">
            <v>366</v>
          </cell>
          <cell r="AF73">
            <v>168</v>
          </cell>
          <cell r="AG73">
            <v>108</v>
          </cell>
          <cell r="AH73">
            <v>132</v>
          </cell>
          <cell r="AI73">
            <v>408</v>
          </cell>
          <cell r="AJ73">
            <v>96</v>
          </cell>
          <cell r="AK73">
            <v>102</v>
          </cell>
          <cell r="AL73">
            <v>120</v>
          </cell>
          <cell r="AM73">
            <v>318</v>
          </cell>
          <cell r="AN73">
            <v>1428</v>
          </cell>
          <cell r="AO73">
            <v>84</v>
          </cell>
          <cell r="AP73">
            <v>120</v>
          </cell>
          <cell r="AQ73">
            <v>96</v>
          </cell>
          <cell r="AR73">
            <v>300</v>
          </cell>
          <cell r="AS73">
            <v>96</v>
          </cell>
          <cell r="AT73">
            <v>90</v>
          </cell>
          <cell r="AU73">
            <v>108</v>
          </cell>
          <cell r="AV73">
            <v>294</v>
          </cell>
          <cell r="AW73">
            <v>78</v>
          </cell>
          <cell r="AX73">
            <v>108</v>
          </cell>
          <cell r="AY73">
            <v>84</v>
          </cell>
          <cell r="AZ73">
            <v>270</v>
          </cell>
          <cell r="BA73">
            <v>78</v>
          </cell>
          <cell r="BB73">
            <v>108</v>
          </cell>
          <cell r="BC73">
            <v>72</v>
          </cell>
          <cell r="BD73">
            <v>258</v>
          </cell>
          <cell r="BE73">
            <v>1122</v>
          </cell>
          <cell r="BF73">
            <v>90</v>
          </cell>
          <cell r="BG73">
            <v>66</v>
          </cell>
          <cell r="BH73">
            <v>72</v>
          </cell>
          <cell r="BI73">
            <v>228</v>
          </cell>
          <cell r="BJ73">
            <v>78</v>
          </cell>
          <cell r="BK73">
            <v>66</v>
          </cell>
          <cell r="BL73">
            <v>30</v>
          </cell>
          <cell r="BM73">
            <v>174</v>
          </cell>
          <cell r="BN73">
            <v>18</v>
          </cell>
          <cell r="BO73">
            <v>36</v>
          </cell>
          <cell r="BP73">
            <v>18</v>
          </cell>
          <cell r="BQ73">
            <v>72</v>
          </cell>
          <cell r="BR73">
            <v>60</v>
          </cell>
          <cell r="BS73">
            <v>0</v>
          </cell>
          <cell r="BT73">
            <v>0</v>
          </cell>
          <cell r="BU73">
            <v>60</v>
          </cell>
          <cell r="BV73">
            <v>534</v>
          </cell>
          <cell r="BW73">
            <v>4122</v>
          </cell>
        </row>
        <row r="74">
          <cell r="A74" t="str">
            <v>NEUMAN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A75" t="str">
            <v>PRESCRIPTION SUPPLY</v>
          </cell>
          <cell r="B75">
            <v>6</v>
          </cell>
          <cell r="C75">
            <v>0</v>
          </cell>
          <cell r="D75">
            <v>0</v>
          </cell>
          <cell r="E75">
            <v>6</v>
          </cell>
          <cell r="F75">
            <v>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</v>
          </cell>
          <cell r="M75">
            <v>0</v>
          </cell>
          <cell r="N75">
            <v>6</v>
          </cell>
          <cell r="O75">
            <v>0</v>
          </cell>
          <cell r="P75">
            <v>6</v>
          </cell>
          <cell r="Q75">
            <v>6</v>
          </cell>
          <cell r="R75">
            <v>12</v>
          </cell>
          <cell r="S75">
            <v>0</v>
          </cell>
          <cell r="T75">
            <v>0</v>
          </cell>
          <cell r="U75">
            <v>6</v>
          </cell>
          <cell r="V75">
            <v>6</v>
          </cell>
          <cell r="W75">
            <v>24</v>
          </cell>
          <cell r="X75">
            <v>0</v>
          </cell>
          <cell r="Y75">
            <v>12</v>
          </cell>
          <cell r="Z75">
            <v>0</v>
          </cell>
          <cell r="AA75">
            <v>12</v>
          </cell>
          <cell r="AB75">
            <v>12</v>
          </cell>
          <cell r="AC75">
            <v>0</v>
          </cell>
          <cell r="AD75">
            <v>0</v>
          </cell>
          <cell r="AE75">
            <v>12</v>
          </cell>
          <cell r="AF75">
            <v>0</v>
          </cell>
          <cell r="AG75">
            <v>0</v>
          </cell>
          <cell r="AH75">
            <v>6</v>
          </cell>
          <cell r="AI75">
            <v>6</v>
          </cell>
          <cell r="AJ75">
            <v>0</v>
          </cell>
          <cell r="AK75">
            <v>6</v>
          </cell>
          <cell r="AL75">
            <v>0</v>
          </cell>
          <cell r="AM75">
            <v>6</v>
          </cell>
          <cell r="AN75">
            <v>36</v>
          </cell>
          <cell r="AO75">
            <v>0</v>
          </cell>
          <cell r="AP75">
            <v>6</v>
          </cell>
          <cell r="AQ75">
            <v>6</v>
          </cell>
          <cell r="AR75">
            <v>12</v>
          </cell>
          <cell r="AS75">
            <v>6</v>
          </cell>
          <cell r="AT75">
            <v>0</v>
          </cell>
          <cell r="AU75">
            <v>0</v>
          </cell>
          <cell r="AV75">
            <v>6</v>
          </cell>
          <cell r="AW75">
            <v>6</v>
          </cell>
          <cell r="AX75">
            <v>0</v>
          </cell>
          <cell r="AY75">
            <v>0</v>
          </cell>
          <cell r="AZ75">
            <v>6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24</v>
          </cell>
          <cell r="BF75">
            <v>0</v>
          </cell>
          <cell r="BG75">
            <v>0</v>
          </cell>
          <cell r="BH75">
            <v>6</v>
          </cell>
          <cell r="BI75">
            <v>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18</v>
          </cell>
          <cell r="BP75">
            <v>6</v>
          </cell>
          <cell r="BQ75">
            <v>24</v>
          </cell>
          <cell r="BR75">
            <v>6</v>
          </cell>
          <cell r="BS75">
            <v>0</v>
          </cell>
          <cell r="BT75">
            <v>0</v>
          </cell>
          <cell r="BU75">
            <v>6</v>
          </cell>
          <cell r="BV75">
            <v>36</v>
          </cell>
          <cell r="BW75">
            <v>126</v>
          </cell>
        </row>
        <row r="76">
          <cell r="A76" t="str">
            <v>QUALITY WH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</row>
        <row r="77">
          <cell r="A77" t="str">
            <v>REMO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  <row r="78">
          <cell r="A78" t="str">
            <v>ROCHESTER DRUG</v>
          </cell>
          <cell r="B78">
            <v>18</v>
          </cell>
          <cell r="C78">
            <v>24</v>
          </cell>
          <cell r="D78">
            <v>12</v>
          </cell>
          <cell r="E78">
            <v>54</v>
          </cell>
          <cell r="F78">
            <v>54</v>
          </cell>
          <cell r="G78">
            <v>0</v>
          </cell>
          <cell r="H78">
            <v>12</v>
          </cell>
          <cell r="I78">
            <v>12</v>
          </cell>
          <cell r="J78">
            <v>24</v>
          </cell>
          <cell r="K78">
            <v>24</v>
          </cell>
          <cell r="L78">
            <v>24</v>
          </cell>
          <cell r="M78">
            <v>12</v>
          </cell>
          <cell r="N78">
            <v>60</v>
          </cell>
          <cell r="O78">
            <v>48</v>
          </cell>
          <cell r="P78">
            <v>12</v>
          </cell>
          <cell r="Q78">
            <v>24</v>
          </cell>
          <cell r="R78">
            <v>84</v>
          </cell>
          <cell r="S78">
            <v>36</v>
          </cell>
          <cell r="T78">
            <v>36</v>
          </cell>
          <cell r="U78">
            <v>60</v>
          </cell>
          <cell r="V78">
            <v>132</v>
          </cell>
          <cell r="W78">
            <v>300</v>
          </cell>
          <cell r="X78">
            <v>24</v>
          </cell>
          <cell r="Y78">
            <v>36</v>
          </cell>
          <cell r="Z78">
            <v>24</v>
          </cell>
          <cell r="AA78">
            <v>84</v>
          </cell>
          <cell r="AB78">
            <v>48</v>
          </cell>
          <cell r="AC78">
            <v>48</v>
          </cell>
          <cell r="AD78">
            <v>24</v>
          </cell>
          <cell r="AE78">
            <v>120</v>
          </cell>
          <cell r="AF78">
            <v>60</v>
          </cell>
          <cell r="AG78">
            <v>48</v>
          </cell>
          <cell r="AH78">
            <v>36</v>
          </cell>
          <cell r="AI78">
            <v>144</v>
          </cell>
          <cell r="AJ78">
            <v>36</v>
          </cell>
          <cell r="AK78">
            <v>48</v>
          </cell>
          <cell r="AL78">
            <v>84</v>
          </cell>
          <cell r="AM78">
            <v>168</v>
          </cell>
          <cell r="AN78">
            <v>516</v>
          </cell>
          <cell r="AO78">
            <v>24</v>
          </cell>
          <cell r="AP78">
            <v>48</v>
          </cell>
          <cell r="AQ78">
            <v>24</v>
          </cell>
          <cell r="AR78">
            <v>96</v>
          </cell>
          <cell r="AS78">
            <v>48</v>
          </cell>
          <cell r="AT78">
            <v>24</v>
          </cell>
          <cell r="AU78">
            <v>48</v>
          </cell>
          <cell r="AV78">
            <v>120</v>
          </cell>
          <cell r="AW78">
            <v>72</v>
          </cell>
          <cell r="AX78">
            <v>36</v>
          </cell>
          <cell r="AY78">
            <v>36</v>
          </cell>
          <cell r="AZ78">
            <v>144</v>
          </cell>
          <cell r="BA78">
            <v>48</v>
          </cell>
          <cell r="BB78">
            <v>48</v>
          </cell>
          <cell r="BC78">
            <v>60</v>
          </cell>
          <cell r="BD78">
            <v>156</v>
          </cell>
          <cell r="BE78">
            <v>516</v>
          </cell>
          <cell r="BF78">
            <v>24</v>
          </cell>
          <cell r="BG78">
            <v>36</v>
          </cell>
          <cell r="BH78">
            <v>36</v>
          </cell>
          <cell r="BI78">
            <v>96</v>
          </cell>
          <cell r="BJ78">
            <v>48</v>
          </cell>
          <cell r="BK78">
            <v>30</v>
          </cell>
          <cell r="BL78">
            <v>18</v>
          </cell>
          <cell r="BM78">
            <v>96</v>
          </cell>
          <cell r="BN78">
            <v>12</v>
          </cell>
          <cell r="BO78">
            <v>18</v>
          </cell>
          <cell r="BP78">
            <v>12</v>
          </cell>
          <cell r="BQ78">
            <v>42</v>
          </cell>
          <cell r="BR78">
            <v>24</v>
          </cell>
          <cell r="BS78">
            <v>0</v>
          </cell>
          <cell r="BT78">
            <v>0</v>
          </cell>
          <cell r="BU78">
            <v>24</v>
          </cell>
          <cell r="BV78">
            <v>258</v>
          </cell>
          <cell r="BW78">
            <v>1644</v>
          </cell>
        </row>
        <row r="79">
          <cell r="A79" t="str">
            <v>SMITH DRUG</v>
          </cell>
          <cell r="B79">
            <v>36</v>
          </cell>
          <cell r="C79">
            <v>60</v>
          </cell>
          <cell r="D79">
            <v>48</v>
          </cell>
          <cell r="E79">
            <v>144</v>
          </cell>
          <cell r="F79">
            <v>144</v>
          </cell>
          <cell r="G79">
            <v>24</v>
          </cell>
          <cell r="H79">
            <v>24</v>
          </cell>
          <cell r="I79">
            <v>60</v>
          </cell>
          <cell r="J79">
            <v>108</v>
          </cell>
          <cell r="K79">
            <v>72</v>
          </cell>
          <cell r="L79">
            <v>72</v>
          </cell>
          <cell r="M79">
            <v>120</v>
          </cell>
          <cell r="N79">
            <v>264</v>
          </cell>
          <cell r="O79">
            <v>144</v>
          </cell>
          <cell r="P79">
            <v>144</v>
          </cell>
          <cell r="Q79">
            <v>132</v>
          </cell>
          <cell r="R79">
            <v>420</v>
          </cell>
          <cell r="S79">
            <v>180</v>
          </cell>
          <cell r="T79">
            <v>156</v>
          </cell>
          <cell r="U79">
            <v>216</v>
          </cell>
          <cell r="V79">
            <v>552</v>
          </cell>
          <cell r="W79">
            <v>1344</v>
          </cell>
          <cell r="X79">
            <v>84</v>
          </cell>
          <cell r="Y79">
            <v>120</v>
          </cell>
          <cell r="Z79">
            <v>216</v>
          </cell>
          <cell r="AA79">
            <v>420</v>
          </cell>
          <cell r="AB79">
            <v>120</v>
          </cell>
          <cell r="AC79">
            <v>156</v>
          </cell>
          <cell r="AD79">
            <v>156</v>
          </cell>
          <cell r="AE79">
            <v>432</v>
          </cell>
          <cell r="AF79">
            <v>120</v>
          </cell>
          <cell r="AG79">
            <v>168</v>
          </cell>
          <cell r="AH79">
            <v>132</v>
          </cell>
          <cell r="AI79">
            <v>420</v>
          </cell>
          <cell r="AJ79">
            <v>168</v>
          </cell>
          <cell r="AK79">
            <v>192</v>
          </cell>
          <cell r="AL79">
            <v>120</v>
          </cell>
          <cell r="AM79">
            <v>480</v>
          </cell>
          <cell r="AN79">
            <v>1752</v>
          </cell>
          <cell r="AO79">
            <v>84</v>
          </cell>
          <cell r="AP79">
            <v>84</v>
          </cell>
          <cell r="AQ79">
            <v>144</v>
          </cell>
          <cell r="AR79">
            <v>312</v>
          </cell>
          <cell r="AS79">
            <v>108</v>
          </cell>
          <cell r="AT79">
            <v>108</v>
          </cell>
          <cell r="AU79">
            <v>132</v>
          </cell>
          <cell r="AV79">
            <v>348</v>
          </cell>
          <cell r="AW79">
            <v>84</v>
          </cell>
          <cell r="AX79">
            <v>120</v>
          </cell>
          <cell r="AY79">
            <v>120</v>
          </cell>
          <cell r="AZ79">
            <v>324</v>
          </cell>
          <cell r="BA79">
            <v>96</v>
          </cell>
          <cell r="BB79">
            <v>156</v>
          </cell>
          <cell r="BC79">
            <v>60</v>
          </cell>
          <cell r="BD79">
            <v>312</v>
          </cell>
          <cell r="BE79">
            <v>1296</v>
          </cell>
          <cell r="BF79">
            <v>108</v>
          </cell>
          <cell r="BG79">
            <v>96</v>
          </cell>
          <cell r="BH79">
            <v>72</v>
          </cell>
          <cell r="BI79">
            <v>276</v>
          </cell>
          <cell r="BJ79">
            <v>108</v>
          </cell>
          <cell r="BK79">
            <v>84</v>
          </cell>
          <cell r="BL79">
            <v>24</v>
          </cell>
          <cell r="BM79">
            <v>216</v>
          </cell>
          <cell r="BN79">
            <v>36</v>
          </cell>
          <cell r="BO79">
            <v>12</v>
          </cell>
          <cell r="BP79">
            <v>36</v>
          </cell>
          <cell r="BQ79">
            <v>84</v>
          </cell>
          <cell r="BR79">
            <v>36</v>
          </cell>
          <cell r="BS79">
            <v>0</v>
          </cell>
          <cell r="BT79">
            <v>0</v>
          </cell>
          <cell r="BU79">
            <v>36</v>
          </cell>
          <cell r="BV79">
            <v>612</v>
          </cell>
          <cell r="BW79">
            <v>5148</v>
          </cell>
        </row>
        <row r="80">
          <cell r="A80" t="str">
            <v>VALLEY DRUG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</row>
        <row r="81">
          <cell r="A81" t="str">
            <v>VALLEY WHOLESALE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6</v>
          </cell>
          <cell r="Q81">
            <v>6</v>
          </cell>
          <cell r="R81">
            <v>12</v>
          </cell>
          <cell r="S81">
            <v>6</v>
          </cell>
          <cell r="T81">
            <v>6</v>
          </cell>
          <cell r="U81">
            <v>6</v>
          </cell>
          <cell r="V81">
            <v>18</v>
          </cell>
          <cell r="W81">
            <v>30</v>
          </cell>
          <cell r="X81">
            <v>6</v>
          </cell>
          <cell r="Y81">
            <v>6</v>
          </cell>
          <cell r="Z81">
            <v>6</v>
          </cell>
          <cell r="AA81">
            <v>18</v>
          </cell>
          <cell r="AB81">
            <v>6</v>
          </cell>
          <cell r="AC81">
            <v>12</v>
          </cell>
          <cell r="AD81">
            <v>6</v>
          </cell>
          <cell r="AE81">
            <v>24</v>
          </cell>
          <cell r="AF81">
            <v>0</v>
          </cell>
          <cell r="AG81">
            <v>12</v>
          </cell>
          <cell r="AH81">
            <v>6</v>
          </cell>
          <cell r="AI81">
            <v>18</v>
          </cell>
          <cell r="AJ81">
            <v>6</v>
          </cell>
          <cell r="AK81">
            <v>12</v>
          </cell>
          <cell r="AL81">
            <v>6</v>
          </cell>
          <cell r="AM81">
            <v>24</v>
          </cell>
          <cell r="AN81">
            <v>84</v>
          </cell>
          <cell r="AO81">
            <v>6</v>
          </cell>
          <cell r="AP81">
            <v>6</v>
          </cell>
          <cell r="AQ81">
            <v>0</v>
          </cell>
          <cell r="AR81">
            <v>12</v>
          </cell>
          <cell r="AS81">
            <v>6</v>
          </cell>
          <cell r="AT81">
            <v>12</v>
          </cell>
          <cell r="AU81">
            <v>6</v>
          </cell>
          <cell r="AV81">
            <v>24</v>
          </cell>
          <cell r="AW81">
            <v>6</v>
          </cell>
          <cell r="AX81">
            <v>0</v>
          </cell>
          <cell r="AY81">
            <v>6</v>
          </cell>
          <cell r="AZ81">
            <v>12</v>
          </cell>
          <cell r="BA81">
            <v>0</v>
          </cell>
          <cell r="BB81">
            <v>6</v>
          </cell>
          <cell r="BC81">
            <v>0</v>
          </cell>
          <cell r="BD81">
            <v>6</v>
          </cell>
          <cell r="BE81">
            <v>54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168</v>
          </cell>
        </row>
        <row r="82">
          <cell r="A82" t="str">
            <v>VALUE DRUG</v>
          </cell>
          <cell r="B82">
            <v>36</v>
          </cell>
          <cell r="C82">
            <v>0</v>
          </cell>
          <cell r="D82">
            <v>18</v>
          </cell>
          <cell r="E82">
            <v>54</v>
          </cell>
          <cell r="F82">
            <v>54</v>
          </cell>
          <cell r="G82">
            <v>6</v>
          </cell>
          <cell r="H82">
            <v>6</v>
          </cell>
          <cell r="I82">
            <v>24</v>
          </cell>
          <cell r="J82">
            <v>36</v>
          </cell>
          <cell r="K82">
            <v>30</v>
          </cell>
          <cell r="L82">
            <v>36</v>
          </cell>
          <cell r="M82">
            <v>30</v>
          </cell>
          <cell r="N82">
            <v>96</v>
          </cell>
          <cell r="O82">
            <v>48</v>
          </cell>
          <cell r="P82">
            <v>12</v>
          </cell>
          <cell r="Q82">
            <v>48</v>
          </cell>
          <cell r="R82">
            <v>108</v>
          </cell>
          <cell r="S82">
            <v>36</v>
          </cell>
          <cell r="T82">
            <v>42</v>
          </cell>
          <cell r="U82">
            <v>36</v>
          </cell>
          <cell r="V82">
            <v>114</v>
          </cell>
          <cell r="W82">
            <v>354</v>
          </cell>
          <cell r="X82">
            <v>36</v>
          </cell>
          <cell r="Y82">
            <v>24</v>
          </cell>
          <cell r="Z82">
            <v>36</v>
          </cell>
          <cell r="AA82">
            <v>96</v>
          </cell>
          <cell r="AB82">
            <v>42</v>
          </cell>
          <cell r="AC82">
            <v>36</v>
          </cell>
          <cell r="AD82">
            <v>36</v>
          </cell>
          <cell r="AE82">
            <v>114</v>
          </cell>
          <cell r="AF82">
            <v>54</v>
          </cell>
          <cell r="AG82">
            <v>42</v>
          </cell>
          <cell r="AH82">
            <v>42</v>
          </cell>
          <cell r="AI82">
            <v>138</v>
          </cell>
          <cell r="AJ82">
            <v>42</v>
          </cell>
          <cell r="AK82">
            <v>54</v>
          </cell>
          <cell r="AL82">
            <v>36</v>
          </cell>
          <cell r="AM82">
            <v>132</v>
          </cell>
          <cell r="AN82">
            <v>480</v>
          </cell>
          <cell r="AO82">
            <v>24</v>
          </cell>
          <cell r="AP82">
            <v>24</v>
          </cell>
          <cell r="AQ82">
            <v>48</v>
          </cell>
          <cell r="AR82">
            <v>96</v>
          </cell>
          <cell r="AS82">
            <v>30</v>
          </cell>
          <cell r="AT82">
            <v>48</v>
          </cell>
          <cell r="AU82">
            <v>24</v>
          </cell>
          <cell r="AV82">
            <v>102</v>
          </cell>
          <cell r="AW82">
            <v>42</v>
          </cell>
          <cell r="AX82">
            <v>18</v>
          </cell>
          <cell r="AY82">
            <v>42</v>
          </cell>
          <cell r="AZ82">
            <v>102</v>
          </cell>
          <cell r="BA82">
            <v>18</v>
          </cell>
          <cell r="BB82">
            <v>48</v>
          </cell>
          <cell r="BC82">
            <v>24</v>
          </cell>
          <cell r="BD82">
            <v>90</v>
          </cell>
          <cell r="BE82">
            <v>390</v>
          </cell>
          <cell r="BF82">
            <v>18</v>
          </cell>
          <cell r="BG82">
            <v>36</v>
          </cell>
          <cell r="BH82">
            <v>24</v>
          </cell>
          <cell r="BI82">
            <v>78</v>
          </cell>
          <cell r="BJ82">
            <v>12</v>
          </cell>
          <cell r="BK82">
            <v>24</v>
          </cell>
          <cell r="BL82">
            <v>6</v>
          </cell>
          <cell r="BM82">
            <v>42</v>
          </cell>
          <cell r="BN82">
            <v>0</v>
          </cell>
          <cell r="BO82">
            <v>6</v>
          </cell>
          <cell r="BP82">
            <v>12</v>
          </cell>
          <cell r="BQ82">
            <v>18</v>
          </cell>
          <cell r="BR82">
            <v>12</v>
          </cell>
          <cell r="BS82">
            <v>0</v>
          </cell>
          <cell r="BT82">
            <v>0</v>
          </cell>
          <cell r="BU82">
            <v>12</v>
          </cell>
          <cell r="BV82">
            <v>150</v>
          </cell>
          <cell r="BW82">
            <v>1428</v>
          </cell>
        </row>
        <row r="83">
          <cell r="A83" t="str">
            <v>AMRIX 15 Mg Total</v>
          </cell>
          <cell r="B83">
            <v>6384</v>
          </cell>
          <cell r="C83">
            <v>4236</v>
          </cell>
          <cell r="D83">
            <v>4842</v>
          </cell>
          <cell r="E83">
            <v>15462</v>
          </cell>
          <cell r="F83">
            <v>15462</v>
          </cell>
          <cell r="G83">
            <v>3588</v>
          </cell>
          <cell r="H83">
            <v>5562</v>
          </cell>
          <cell r="I83">
            <v>8516</v>
          </cell>
          <cell r="J83">
            <v>17666</v>
          </cell>
          <cell r="K83">
            <v>11650</v>
          </cell>
          <cell r="L83">
            <v>12342</v>
          </cell>
          <cell r="M83">
            <v>9906</v>
          </cell>
          <cell r="N83">
            <v>33898</v>
          </cell>
          <cell r="O83">
            <v>13679</v>
          </cell>
          <cell r="P83">
            <v>10650</v>
          </cell>
          <cell r="Q83">
            <v>13836</v>
          </cell>
          <cell r="R83">
            <v>38165</v>
          </cell>
          <cell r="S83">
            <v>19944</v>
          </cell>
          <cell r="T83">
            <v>19386</v>
          </cell>
          <cell r="U83">
            <v>14256</v>
          </cell>
          <cell r="V83">
            <v>53586</v>
          </cell>
          <cell r="W83">
            <v>143315</v>
          </cell>
          <cell r="X83">
            <v>13854</v>
          </cell>
          <cell r="Y83">
            <v>14478</v>
          </cell>
          <cell r="Z83">
            <v>23694</v>
          </cell>
          <cell r="AA83">
            <v>52026</v>
          </cell>
          <cell r="AB83">
            <v>15912</v>
          </cell>
          <cell r="AC83">
            <v>25698</v>
          </cell>
          <cell r="AD83">
            <v>19824</v>
          </cell>
          <cell r="AE83">
            <v>61434</v>
          </cell>
          <cell r="AF83">
            <v>19404</v>
          </cell>
          <cell r="AG83">
            <v>16410</v>
          </cell>
          <cell r="AH83">
            <v>18084</v>
          </cell>
          <cell r="AI83">
            <v>53898</v>
          </cell>
          <cell r="AJ83">
            <v>19992</v>
          </cell>
          <cell r="AK83">
            <v>19386</v>
          </cell>
          <cell r="AL83">
            <v>20706</v>
          </cell>
          <cell r="AM83">
            <v>60084</v>
          </cell>
          <cell r="AN83">
            <v>227442</v>
          </cell>
          <cell r="AO83">
            <v>13422</v>
          </cell>
          <cell r="AP83">
            <v>18342</v>
          </cell>
          <cell r="AQ83">
            <v>18828</v>
          </cell>
          <cell r="AR83">
            <v>50592</v>
          </cell>
          <cell r="AS83">
            <v>17844</v>
          </cell>
          <cell r="AT83">
            <v>17160</v>
          </cell>
          <cell r="AU83">
            <v>20544</v>
          </cell>
          <cell r="AV83">
            <v>55548</v>
          </cell>
          <cell r="AW83">
            <v>13716</v>
          </cell>
          <cell r="AX83">
            <v>21732</v>
          </cell>
          <cell r="AY83">
            <v>14490</v>
          </cell>
          <cell r="AZ83">
            <v>49938</v>
          </cell>
          <cell r="BA83">
            <v>16698</v>
          </cell>
          <cell r="BB83">
            <v>19794</v>
          </cell>
          <cell r="BC83">
            <v>16296</v>
          </cell>
          <cell r="BD83">
            <v>52788</v>
          </cell>
          <cell r="BE83">
            <v>208866</v>
          </cell>
          <cell r="BF83">
            <v>11832</v>
          </cell>
          <cell r="BG83">
            <v>11292</v>
          </cell>
          <cell r="BH83">
            <v>19968</v>
          </cell>
          <cell r="BI83">
            <v>43092</v>
          </cell>
          <cell r="BJ83">
            <v>15198</v>
          </cell>
          <cell r="BK83">
            <v>11082</v>
          </cell>
          <cell r="BL83">
            <v>1212</v>
          </cell>
          <cell r="BM83">
            <v>27492</v>
          </cell>
          <cell r="BN83">
            <v>1116</v>
          </cell>
          <cell r="BO83">
            <v>756</v>
          </cell>
          <cell r="BP83">
            <v>816</v>
          </cell>
          <cell r="BQ83">
            <v>2688</v>
          </cell>
          <cell r="BR83">
            <v>1296</v>
          </cell>
          <cell r="BS83">
            <v>0</v>
          </cell>
          <cell r="BT83">
            <v>0</v>
          </cell>
          <cell r="BU83">
            <v>1296</v>
          </cell>
          <cell r="BV83">
            <v>74568</v>
          </cell>
          <cell r="BW83">
            <v>669653</v>
          </cell>
        </row>
        <row r="89">
          <cell r="A89" t="str">
            <v>Customer</v>
          </cell>
          <cell r="B89" t="str">
            <v>OCT</v>
          </cell>
          <cell r="C89" t="str">
            <v>NOV</v>
          </cell>
          <cell r="D89" t="str">
            <v>DEC</v>
          </cell>
          <cell r="E89" t="str">
            <v>Q4 2007</v>
          </cell>
          <cell r="F89" t="str">
            <v>2007 Total</v>
          </cell>
          <cell r="G89" t="str">
            <v>JAN</v>
          </cell>
          <cell r="H89" t="str">
            <v>FEB</v>
          </cell>
          <cell r="I89" t="str">
            <v>MAR</v>
          </cell>
          <cell r="J89" t="str">
            <v>Q1 2008</v>
          </cell>
          <cell r="K89" t="str">
            <v>APR</v>
          </cell>
          <cell r="L89" t="str">
            <v>MAY</v>
          </cell>
          <cell r="M89" t="str">
            <v>JUN</v>
          </cell>
          <cell r="N89" t="str">
            <v>Q2 2008</v>
          </cell>
          <cell r="O89" t="str">
            <v>JUL</v>
          </cell>
          <cell r="P89" t="str">
            <v>AUG</v>
          </cell>
          <cell r="Q89" t="str">
            <v>SEP</v>
          </cell>
          <cell r="R89" t="str">
            <v>Q3 2008</v>
          </cell>
          <cell r="S89" t="str">
            <v>OCT</v>
          </cell>
          <cell r="T89" t="str">
            <v>NOV</v>
          </cell>
          <cell r="U89" t="str">
            <v>DEC</v>
          </cell>
          <cell r="V89" t="str">
            <v>Q4 2008</v>
          </cell>
          <cell r="W89" t="str">
            <v>2008 Total</v>
          </cell>
          <cell r="X89" t="str">
            <v>JAN</v>
          </cell>
          <cell r="Y89" t="str">
            <v>FEB</v>
          </cell>
          <cell r="Z89" t="str">
            <v>MAR</v>
          </cell>
          <cell r="AA89" t="str">
            <v>Q1 2009</v>
          </cell>
          <cell r="AB89" t="str">
            <v>APR</v>
          </cell>
          <cell r="AC89" t="str">
            <v>MAY</v>
          </cell>
          <cell r="AD89" t="str">
            <v>JUN</v>
          </cell>
          <cell r="AE89" t="str">
            <v>Q2 2009</v>
          </cell>
          <cell r="AF89" t="str">
            <v>JUL</v>
          </cell>
          <cell r="AG89" t="str">
            <v>AUG</v>
          </cell>
          <cell r="AH89" t="str">
            <v>SEP</v>
          </cell>
          <cell r="AI89" t="str">
            <v>Q3 2009</v>
          </cell>
          <cell r="AJ89" t="str">
            <v>OCT</v>
          </cell>
          <cell r="AK89" t="str">
            <v>NOV</v>
          </cell>
          <cell r="AL89" t="str">
            <v>DEC</v>
          </cell>
          <cell r="AM89" t="str">
            <v>Q4 2009</v>
          </cell>
          <cell r="AN89" t="str">
            <v>2009 Total</v>
          </cell>
          <cell r="AO89" t="str">
            <v>JAN</v>
          </cell>
          <cell r="AP89" t="str">
            <v>FEB</v>
          </cell>
          <cell r="AQ89" t="str">
            <v>MAR</v>
          </cell>
          <cell r="AR89" t="str">
            <v>Q1 2010</v>
          </cell>
          <cell r="AS89" t="str">
            <v>APR</v>
          </cell>
          <cell r="AT89" t="str">
            <v>MAY</v>
          </cell>
          <cell r="AU89" t="str">
            <v>JUN</v>
          </cell>
          <cell r="AV89" t="str">
            <v>Q2 2010</v>
          </cell>
          <cell r="AW89" t="str">
            <v>JUL</v>
          </cell>
          <cell r="AX89" t="str">
            <v>AUG</v>
          </cell>
          <cell r="AY89" t="str">
            <v>SEP</v>
          </cell>
          <cell r="AZ89" t="str">
            <v>Q3 2010</v>
          </cell>
          <cell r="BA89" t="str">
            <v>OCT</v>
          </cell>
          <cell r="BB89" t="str">
            <v>NOV</v>
          </cell>
          <cell r="BC89" t="str">
            <v>DEC</v>
          </cell>
          <cell r="BD89" t="str">
            <v>Q4 2010</v>
          </cell>
          <cell r="BE89" t="str">
            <v>2010 Total</v>
          </cell>
          <cell r="BF89" t="str">
            <v>JAN</v>
          </cell>
          <cell r="BG89" t="str">
            <v>FEB</v>
          </cell>
          <cell r="BH89" t="str">
            <v>MAR</v>
          </cell>
          <cell r="BI89" t="str">
            <v>Q1 2011</v>
          </cell>
          <cell r="BJ89" t="str">
            <v>APR</v>
          </cell>
          <cell r="BK89" t="str">
            <v>MAY</v>
          </cell>
          <cell r="BL89" t="str">
            <v>JUN</v>
          </cell>
          <cell r="BM89" t="str">
            <v>Q2 2011</v>
          </cell>
          <cell r="BN89" t="str">
            <v>JUL</v>
          </cell>
          <cell r="BO89" t="str">
            <v>AUG</v>
          </cell>
          <cell r="BP89" t="str">
            <v>SEP</v>
          </cell>
          <cell r="BQ89" t="str">
            <v>Q3 2011</v>
          </cell>
          <cell r="BR89" t="str">
            <v>OCT</v>
          </cell>
          <cell r="BS89" t="str">
            <v>NOV</v>
          </cell>
          <cell r="BT89" t="str">
            <v>DEC</v>
          </cell>
          <cell r="BU89" t="str">
            <v>Q4 2011</v>
          </cell>
          <cell r="BV89" t="str">
            <v>2011 Total</v>
          </cell>
          <cell r="BW89" t="str">
            <v>Grand Total</v>
          </cell>
        </row>
        <row r="90">
          <cell r="A90" t="str">
            <v>ABC</v>
          </cell>
          <cell r="C90">
            <v>492</v>
          </cell>
          <cell r="D90">
            <v>108</v>
          </cell>
          <cell r="E90">
            <v>600</v>
          </cell>
          <cell r="F90">
            <v>600</v>
          </cell>
          <cell r="G90">
            <v>24</v>
          </cell>
          <cell r="H90">
            <v>144</v>
          </cell>
          <cell r="I90">
            <v>240</v>
          </cell>
          <cell r="J90">
            <v>408</v>
          </cell>
          <cell r="K90">
            <v>384</v>
          </cell>
          <cell r="L90">
            <v>108</v>
          </cell>
          <cell r="M90">
            <v>310</v>
          </cell>
          <cell r="N90">
            <v>802</v>
          </cell>
          <cell r="O90">
            <v>246</v>
          </cell>
          <cell r="P90">
            <v>210</v>
          </cell>
          <cell r="Q90">
            <v>330</v>
          </cell>
          <cell r="R90">
            <v>786</v>
          </cell>
          <cell r="S90">
            <v>360</v>
          </cell>
          <cell r="T90">
            <v>378</v>
          </cell>
          <cell r="U90">
            <v>354</v>
          </cell>
          <cell r="V90">
            <v>1092</v>
          </cell>
          <cell r="W90">
            <v>3088</v>
          </cell>
          <cell r="X90">
            <v>294</v>
          </cell>
          <cell r="Y90">
            <v>318</v>
          </cell>
          <cell r="Z90">
            <v>450</v>
          </cell>
          <cell r="AA90">
            <v>1062</v>
          </cell>
          <cell r="AB90">
            <v>378</v>
          </cell>
          <cell r="AC90">
            <v>408</v>
          </cell>
          <cell r="AD90">
            <v>570</v>
          </cell>
          <cell r="AE90">
            <v>1356</v>
          </cell>
          <cell r="AF90">
            <v>426</v>
          </cell>
          <cell r="AG90">
            <v>420</v>
          </cell>
          <cell r="AH90">
            <v>372</v>
          </cell>
          <cell r="AI90">
            <v>1218</v>
          </cell>
          <cell r="AJ90">
            <v>348</v>
          </cell>
          <cell r="AK90">
            <v>480</v>
          </cell>
          <cell r="AL90">
            <v>444</v>
          </cell>
          <cell r="AM90">
            <v>1272</v>
          </cell>
          <cell r="AN90">
            <v>4908</v>
          </cell>
          <cell r="AO90">
            <v>294</v>
          </cell>
          <cell r="AP90">
            <v>468</v>
          </cell>
          <cell r="AQ90">
            <v>348</v>
          </cell>
          <cell r="AR90">
            <v>1110</v>
          </cell>
          <cell r="AS90">
            <v>360</v>
          </cell>
          <cell r="AT90">
            <v>492</v>
          </cell>
          <cell r="AU90">
            <v>408</v>
          </cell>
          <cell r="AV90">
            <v>1260</v>
          </cell>
          <cell r="AW90">
            <v>318</v>
          </cell>
          <cell r="AX90">
            <v>468</v>
          </cell>
          <cell r="AY90">
            <v>312</v>
          </cell>
          <cell r="AZ90">
            <v>1098</v>
          </cell>
          <cell r="BA90">
            <v>432</v>
          </cell>
          <cell r="BB90">
            <v>522</v>
          </cell>
          <cell r="BC90">
            <v>390</v>
          </cell>
          <cell r="BD90">
            <v>1344</v>
          </cell>
          <cell r="BE90">
            <v>4812</v>
          </cell>
          <cell r="BF90">
            <v>438</v>
          </cell>
          <cell r="BG90">
            <v>288</v>
          </cell>
          <cell r="BH90">
            <v>336</v>
          </cell>
          <cell r="BI90">
            <v>1062</v>
          </cell>
          <cell r="BJ90">
            <v>312</v>
          </cell>
          <cell r="BK90">
            <v>372</v>
          </cell>
          <cell r="BL90">
            <v>66</v>
          </cell>
          <cell r="BM90">
            <v>750</v>
          </cell>
          <cell r="BN90">
            <v>66</v>
          </cell>
          <cell r="BO90">
            <v>192</v>
          </cell>
          <cell r="BP90">
            <v>42</v>
          </cell>
          <cell r="BQ90">
            <v>300</v>
          </cell>
          <cell r="BR90">
            <v>18</v>
          </cell>
          <cell r="BS90">
            <v>0</v>
          </cell>
          <cell r="BT90">
            <v>0</v>
          </cell>
          <cell r="BU90">
            <v>18</v>
          </cell>
          <cell r="BV90">
            <v>2130</v>
          </cell>
          <cell r="BW90">
            <v>15538</v>
          </cell>
        </row>
        <row r="91">
          <cell r="A91" t="str">
            <v>ANDA</v>
          </cell>
          <cell r="AU91">
            <v>12</v>
          </cell>
          <cell r="AV91">
            <v>12</v>
          </cell>
          <cell r="AW91">
            <v>0</v>
          </cell>
          <cell r="AX91">
            <v>18</v>
          </cell>
          <cell r="AY91">
            <v>6</v>
          </cell>
          <cell r="AZ91">
            <v>24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36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6</v>
          </cell>
          <cell r="BK91">
            <v>0</v>
          </cell>
          <cell r="BL91">
            <v>0</v>
          </cell>
          <cell r="BM91">
            <v>6</v>
          </cell>
          <cell r="BN91">
            <v>6</v>
          </cell>
          <cell r="BO91">
            <v>6</v>
          </cell>
          <cell r="BP91">
            <v>0</v>
          </cell>
          <cell r="BQ91">
            <v>12</v>
          </cell>
          <cell r="BR91">
            <v>6</v>
          </cell>
          <cell r="BS91">
            <v>0</v>
          </cell>
          <cell r="BT91">
            <v>0</v>
          </cell>
          <cell r="BU91">
            <v>6</v>
          </cell>
          <cell r="BV91">
            <v>24</v>
          </cell>
          <cell r="BW91">
            <v>60</v>
          </cell>
        </row>
        <row r="92">
          <cell r="A92" t="str">
            <v>BDI Pharma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</row>
        <row r="93">
          <cell r="A93" t="str">
            <v>BELLAMY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</row>
        <row r="94">
          <cell r="A94" t="str">
            <v>BURLINGTON DRUG</v>
          </cell>
          <cell r="C94">
            <v>0</v>
          </cell>
          <cell r="D94">
            <v>12</v>
          </cell>
          <cell r="E94">
            <v>12</v>
          </cell>
          <cell r="F94">
            <v>12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6</v>
          </cell>
          <cell r="BB94">
            <v>0</v>
          </cell>
          <cell r="BC94">
            <v>0</v>
          </cell>
          <cell r="BD94">
            <v>6</v>
          </cell>
          <cell r="BE94">
            <v>6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18</v>
          </cell>
        </row>
        <row r="95">
          <cell r="A95" t="str">
            <v>CAPITAL RETURNS, INC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</row>
        <row r="96">
          <cell r="A96" t="str">
            <v xml:space="preserve">CAPITAL WHOLESALE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</row>
        <row r="97">
          <cell r="A97" t="str">
            <v>CARDINAL</v>
          </cell>
          <cell r="C97">
            <v>1728</v>
          </cell>
          <cell r="D97">
            <v>798</v>
          </cell>
          <cell r="E97">
            <v>2526</v>
          </cell>
          <cell r="F97">
            <v>2526</v>
          </cell>
          <cell r="G97">
            <v>1032</v>
          </cell>
          <cell r="H97">
            <v>864</v>
          </cell>
          <cell r="I97">
            <v>1104</v>
          </cell>
          <cell r="J97">
            <v>3000</v>
          </cell>
          <cell r="K97">
            <v>1416</v>
          </cell>
          <cell r="L97">
            <v>1044</v>
          </cell>
          <cell r="M97">
            <v>1296</v>
          </cell>
          <cell r="N97">
            <v>3756</v>
          </cell>
          <cell r="O97">
            <v>1416</v>
          </cell>
          <cell r="P97">
            <v>1344</v>
          </cell>
          <cell r="Q97">
            <v>1728</v>
          </cell>
          <cell r="R97">
            <v>4488</v>
          </cell>
          <cell r="S97">
            <v>1536</v>
          </cell>
          <cell r="T97">
            <v>1920</v>
          </cell>
          <cell r="U97">
            <v>1344</v>
          </cell>
          <cell r="V97">
            <v>4800</v>
          </cell>
          <cell r="W97">
            <v>16044</v>
          </cell>
          <cell r="X97">
            <v>1152</v>
          </cell>
          <cell r="Y97">
            <v>1152</v>
          </cell>
          <cell r="Z97">
            <v>1536</v>
          </cell>
          <cell r="AA97">
            <v>3840</v>
          </cell>
          <cell r="AB97">
            <v>1152</v>
          </cell>
          <cell r="AC97">
            <v>1536</v>
          </cell>
          <cell r="AD97">
            <v>1536</v>
          </cell>
          <cell r="AE97">
            <v>4224</v>
          </cell>
          <cell r="AF97">
            <v>1344</v>
          </cell>
          <cell r="AG97">
            <v>1344</v>
          </cell>
          <cell r="AH97">
            <v>1536</v>
          </cell>
          <cell r="AI97">
            <v>4224</v>
          </cell>
          <cell r="AJ97">
            <v>1344</v>
          </cell>
          <cell r="AK97">
            <v>1536</v>
          </cell>
          <cell r="AL97">
            <v>1728</v>
          </cell>
          <cell r="AM97">
            <v>4608</v>
          </cell>
          <cell r="AN97">
            <v>16896</v>
          </cell>
          <cell r="AO97">
            <v>1152</v>
          </cell>
          <cell r="AP97">
            <v>1152</v>
          </cell>
          <cell r="AQ97">
            <v>1344</v>
          </cell>
          <cell r="AR97">
            <v>3648</v>
          </cell>
          <cell r="AS97">
            <v>1152</v>
          </cell>
          <cell r="AT97">
            <v>1344</v>
          </cell>
          <cell r="AU97">
            <v>1344</v>
          </cell>
          <cell r="AV97">
            <v>3840</v>
          </cell>
          <cell r="AW97">
            <v>1152</v>
          </cell>
          <cell r="AX97">
            <v>1536</v>
          </cell>
          <cell r="AY97">
            <v>1152</v>
          </cell>
          <cell r="AZ97">
            <v>3840</v>
          </cell>
          <cell r="BA97">
            <v>1344</v>
          </cell>
          <cell r="BB97">
            <v>1536</v>
          </cell>
          <cell r="BC97">
            <v>960</v>
          </cell>
          <cell r="BD97">
            <v>3840</v>
          </cell>
          <cell r="BE97">
            <v>15168</v>
          </cell>
          <cell r="BF97">
            <v>960</v>
          </cell>
          <cell r="BG97">
            <v>1152</v>
          </cell>
          <cell r="BH97">
            <v>1536</v>
          </cell>
          <cell r="BI97">
            <v>3648</v>
          </cell>
          <cell r="BJ97">
            <v>960</v>
          </cell>
          <cell r="BK97">
            <v>1152</v>
          </cell>
          <cell r="BL97">
            <v>192</v>
          </cell>
          <cell r="BM97">
            <v>2304</v>
          </cell>
          <cell r="BN97">
            <v>288</v>
          </cell>
          <cell r="BO97">
            <v>768</v>
          </cell>
          <cell r="BP97">
            <v>0</v>
          </cell>
          <cell r="BQ97">
            <v>1056</v>
          </cell>
          <cell r="BR97">
            <v>192</v>
          </cell>
          <cell r="BS97">
            <v>0</v>
          </cell>
          <cell r="BT97">
            <v>0</v>
          </cell>
          <cell r="BU97">
            <v>192</v>
          </cell>
          <cell r="BV97">
            <v>7200</v>
          </cell>
          <cell r="BW97">
            <v>57834</v>
          </cell>
        </row>
        <row r="98">
          <cell r="A98" t="str">
            <v>CEPHALON INC.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</v>
          </cell>
          <cell r="J98">
            <v>2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0</v>
          </cell>
          <cell r="Q98">
            <v>0</v>
          </cell>
          <cell r="R98">
            <v>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7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7</v>
          </cell>
        </row>
        <row r="99">
          <cell r="A99" t="str">
            <v>DAKOTA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6</v>
          </cell>
          <cell r="H99">
            <v>0</v>
          </cell>
          <cell r="I99">
            <v>0</v>
          </cell>
          <cell r="J99">
            <v>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6</v>
          </cell>
          <cell r="AC99">
            <v>0</v>
          </cell>
          <cell r="AD99">
            <v>0</v>
          </cell>
          <cell r="AE99">
            <v>6</v>
          </cell>
          <cell r="AF99">
            <v>0</v>
          </cell>
          <cell r="AG99">
            <v>6</v>
          </cell>
          <cell r="AH99">
            <v>0</v>
          </cell>
          <cell r="AI99">
            <v>6</v>
          </cell>
          <cell r="AJ99">
            <v>6</v>
          </cell>
          <cell r="AK99">
            <v>0</v>
          </cell>
          <cell r="AL99">
            <v>0</v>
          </cell>
          <cell r="AM99">
            <v>6</v>
          </cell>
          <cell r="AN99">
            <v>18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6</v>
          </cell>
          <cell r="AV99">
            <v>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6</v>
          </cell>
          <cell r="BF99">
            <v>6</v>
          </cell>
          <cell r="BG99">
            <v>0</v>
          </cell>
          <cell r="BH99">
            <v>6</v>
          </cell>
          <cell r="BI99">
            <v>12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6</v>
          </cell>
          <cell r="BO99">
            <v>0</v>
          </cell>
          <cell r="BP99">
            <v>0</v>
          </cell>
          <cell r="BQ99">
            <v>6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18</v>
          </cell>
          <cell r="BW99">
            <v>48</v>
          </cell>
        </row>
        <row r="100">
          <cell r="A100" t="str">
            <v>DIK Drug</v>
          </cell>
          <cell r="C100">
            <v>6</v>
          </cell>
          <cell r="D100">
            <v>0</v>
          </cell>
          <cell r="E100">
            <v>6</v>
          </cell>
          <cell r="F100">
            <v>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6</v>
          </cell>
          <cell r="L100">
            <v>0</v>
          </cell>
          <cell r="M100">
            <v>6</v>
          </cell>
          <cell r="N100">
            <v>12</v>
          </cell>
          <cell r="O100">
            <v>0</v>
          </cell>
          <cell r="P100">
            <v>0</v>
          </cell>
          <cell r="Q100">
            <v>6</v>
          </cell>
          <cell r="R100">
            <v>6</v>
          </cell>
          <cell r="S100">
            <v>0</v>
          </cell>
          <cell r="T100">
            <v>0</v>
          </cell>
          <cell r="U100">
            <v>6</v>
          </cell>
          <cell r="V100">
            <v>6</v>
          </cell>
          <cell r="W100">
            <v>24</v>
          </cell>
          <cell r="X100">
            <v>0</v>
          </cell>
          <cell r="Y100">
            <v>0</v>
          </cell>
          <cell r="Z100">
            <v>6</v>
          </cell>
          <cell r="AA100">
            <v>6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6</v>
          </cell>
          <cell r="AH100">
            <v>0</v>
          </cell>
          <cell r="AI100">
            <v>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12</v>
          </cell>
          <cell r="AO100">
            <v>0</v>
          </cell>
          <cell r="AP100">
            <v>0</v>
          </cell>
          <cell r="AQ100">
            <v>6</v>
          </cell>
          <cell r="AR100">
            <v>6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6</v>
          </cell>
          <cell r="AY100">
            <v>0</v>
          </cell>
          <cell r="AZ100">
            <v>6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12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54</v>
          </cell>
        </row>
        <row r="101">
          <cell r="A101" t="str">
            <v>DMS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</row>
        <row r="102">
          <cell r="A102" t="str">
            <v>DRUG GUILD ACCT CLOSED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</row>
        <row r="103">
          <cell r="A103" t="str">
            <v>FRANK KERR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12</v>
          </cell>
          <cell r="AG103">
            <v>0</v>
          </cell>
          <cell r="AH103">
            <v>6</v>
          </cell>
          <cell r="AI103">
            <v>18</v>
          </cell>
          <cell r="AJ103">
            <v>18</v>
          </cell>
          <cell r="AK103">
            <v>6</v>
          </cell>
          <cell r="AL103">
            <v>12</v>
          </cell>
          <cell r="AM103">
            <v>36</v>
          </cell>
          <cell r="AN103">
            <v>54</v>
          </cell>
          <cell r="AO103">
            <v>0</v>
          </cell>
          <cell r="AP103">
            <v>12</v>
          </cell>
          <cell r="AQ103">
            <v>6</v>
          </cell>
          <cell r="AR103">
            <v>18</v>
          </cell>
          <cell r="AS103">
            <v>12</v>
          </cell>
          <cell r="AT103">
            <v>12</v>
          </cell>
          <cell r="AU103">
            <v>18</v>
          </cell>
          <cell r="AV103">
            <v>42</v>
          </cell>
          <cell r="AW103">
            <v>12</v>
          </cell>
          <cell r="AX103">
            <v>18</v>
          </cell>
          <cell r="AY103">
            <v>24</v>
          </cell>
          <cell r="AZ103">
            <v>54</v>
          </cell>
          <cell r="BA103">
            <v>24</v>
          </cell>
          <cell r="BB103">
            <v>12</v>
          </cell>
          <cell r="BC103">
            <v>0</v>
          </cell>
          <cell r="BD103">
            <v>36</v>
          </cell>
          <cell r="BE103">
            <v>150</v>
          </cell>
          <cell r="BF103">
            <v>12</v>
          </cell>
          <cell r="BG103">
            <v>0</v>
          </cell>
          <cell r="BH103">
            <v>12</v>
          </cell>
          <cell r="BI103">
            <v>24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0</v>
          </cell>
          <cell r="BP103">
            <v>0</v>
          </cell>
          <cell r="BQ103">
            <v>6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30</v>
          </cell>
          <cell r="BW103">
            <v>234</v>
          </cell>
        </row>
        <row r="104">
          <cell r="A104" t="str">
            <v>GENERAL DRUG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A105" t="str">
            <v>HARVARD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>
            <v>6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6</v>
          </cell>
          <cell r="AG105">
            <v>0</v>
          </cell>
          <cell r="AH105">
            <v>6</v>
          </cell>
          <cell r="AI105">
            <v>12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18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</v>
          </cell>
          <cell r="AT105">
            <v>0</v>
          </cell>
          <cell r="AU105">
            <v>0</v>
          </cell>
          <cell r="AV105">
            <v>6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6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24</v>
          </cell>
        </row>
        <row r="106">
          <cell r="A106" t="str">
            <v>HD SMITH</v>
          </cell>
          <cell r="C106">
            <v>66</v>
          </cell>
          <cell r="D106">
            <v>6</v>
          </cell>
          <cell r="E106">
            <v>72</v>
          </cell>
          <cell r="F106">
            <v>72</v>
          </cell>
          <cell r="G106">
            <v>12</v>
          </cell>
          <cell r="H106">
            <v>6</v>
          </cell>
          <cell r="I106">
            <v>24</v>
          </cell>
          <cell r="J106">
            <v>42</v>
          </cell>
          <cell r="K106">
            <v>30</v>
          </cell>
          <cell r="L106">
            <v>48</v>
          </cell>
          <cell r="M106">
            <v>24</v>
          </cell>
          <cell r="N106">
            <v>102</v>
          </cell>
          <cell r="O106">
            <v>18</v>
          </cell>
          <cell r="P106">
            <v>48</v>
          </cell>
          <cell r="Q106">
            <v>36</v>
          </cell>
          <cell r="R106">
            <v>102</v>
          </cell>
          <cell r="S106">
            <v>54</v>
          </cell>
          <cell r="T106">
            <v>48</v>
          </cell>
          <cell r="U106">
            <v>54</v>
          </cell>
          <cell r="V106">
            <v>156</v>
          </cell>
          <cell r="W106">
            <v>402</v>
          </cell>
          <cell r="X106">
            <v>90</v>
          </cell>
          <cell r="Y106">
            <v>54</v>
          </cell>
          <cell r="Z106">
            <v>42</v>
          </cell>
          <cell r="AA106">
            <v>186</v>
          </cell>
          <cell r="AB106">
            <v>42</v>
          </cell>
          <cell r="AC106">
            <v>54</v>
          </cell>
          <cell r="AD106">
            <v>54</v>
          </cell>
          <cell r="AE106">
            <v>150</v>
          </cell>
          <cell r="AF106">
            <v>48</v>
          </cell>
          <cell r="AG106">
            <v>36</v>
          </cell>
          <cell r="AH106">
            <v>60</v>
          </cell>
          <cell r="AI106">
            <v>144</v>
          </cell>
          <cell r="AJ106">
            <v>60</v>
          </cell>
          <cell r="AK106">
            <v>48</v>
          </cell>
          <cell r="AL106">
            <v>60</v>
          </cell>
          <cell r="AM106">
            <v>168</v>
          </cell>
          <cell r="AN106">
            <v>648</v>
          </cell>
          <cell r="AO106">
            <v>30</v>
          </cell>
          <cell r="AP106">
            <v>54</v>
          </cell>
          <cell r="AQ106">
            <v>48</v>
          </cell>
          <cell r="AR106">
            <v>132</v>
          </cell>
          <cell r="AS106">
            <v>42</v>
          </cell>
          <cell r="AT106">
            <v>36</v>
          </cell>
          <cell r="AU106">
            <v>48</v>
          </cell>
          <cell r="AV106">
            <v>126</v>
          </cell>
          <cell r="AW106">
            <v>30</v>
          </cell>
          <cell r="AX106">
            <v>42</v>
          </cell>
          <cell r="AY106">
            <v>36</v>
          </cell>
          <cell r="AZ106">
            <v>108</v>
          </cell>
          <cell r="BA106">
            <v>48</v>
          </cell>
          <cell r="BB106">
            <v>30</v>
          </cell>
          <cell r="BC106">
            <v>24</v>
          </cell>
          <cell r="BD106">
            <v>102</v>
          </cell>
          <cell r="BE106">
            <v>468</v>
          </cell>
          <cell r="BF106">
            <v>42</v>
          </cell>
          <cell r="BG106">
            <v>36</v>
          </cell>
          <cell r="BH106">
            <v>30</v>
          </cell>
          <cell r="BI106">
            <v>108</v>
          </cell>
          <cell r="BJ106">
            <v>18</v>
          </cell>
          <cell r="BK106">
            <v>30</v>
          </cell>
          <cell r="BL106">
            <v>0</v>
          </cell>
          <cell r="BM106">
            <v>48</v>
          </cell>
          <cell r="BN106">
            <v>0</v>
          </cell>
          <cell r="BO106">
            <v>0</v>
          </cell>
          <cell r="BP106">
            <v>6</v>
          </cell>
          <cell r="BQ106">
            <v>6</v>
          </cell>
          <cell r="BR106">
            <v>6</v>
          </cell>
          <cell r="BS106">
            <v>0</v>
          </cell>
          <cell r="BT106">
            <v>0</v>
          </cell>
          <cell r="BU106">
            <v>6</v>
          </cell>
          <cell r="BV106">
            <v>168</v>
          </cell>
          <cell r="BW106">
            <v>1758</v>
          </cell>
        </row>
        <row r="107">
          <cell r="A107" t="str">
            <v>INDEPENDENT DRUG CO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A108" t="str">
            <v>KING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6</v>
          </cell>
          <cell r="N108">
            <v>6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</v>
          </cell>
          <cell r="X108">
            <v>0</v>
          </cell>
          <cell r="Y108">
            <v>0</v>
          </cell>
          <cell r="Z108">
            <v>6</v>
          </cell>
          <cell r="AA108">
            <v>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6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12</v>
          </cell>
        </row>
        <row r="109">
          <cell r="A109" t="str">
            <v>KINRAY</v>
          </cell>
          <cell r="C109">
            <v>42</v>
          </cell>
          <cell r="D109">
            <v>42</v>
          </cell>
          <cell r="E109">
            <v>84</v>
          </cell>
          <cell r="F109">
            <v>84</v>
          </cell>
          <cell r="G109">
            <v>66</v>
          </cell>
          <cell r="H109">
            <v>12</v>
          </cell>
          <cell r="I109">
            <v>36</v>
          </cell>
          <cell r="J109">
            <v>114</v>
          </cell>
          <cell r="K109">
            <v>54</v>
          </cell>
          <cell r="L109">
            <v>24</v>
          </cell>
          <cell r="M109">
            <v>18</v>
          </cell>
          <cell r="N109">
            <v>96</v>
          </cell>
          <cell r="O109">
            <v>42</v>
          </cell>
          <cell r="P109">
            <v>90</v>
          </cell>
          <cell r="Q109">
            <v>42</v>
          </cell>
          <cell r="R109">
            <v>174</v>
          </cell>
          <cell r="S109">
            <v>84</v>
          </cell>
          <cell r="T109">
            <v>48</v>
          </cell>
          <cell r="U109">
            <v>72</v>
          </cell>
          <cell r="V109">
            <v>204</v>
          </cell>
          <cell r="W109">
            <v>588</v>
          </cell>
          <cell r="X109">
            <v>54</v>
          </cell>
          <cell r="Y109">
            <v>42</v>
          </cell>
          <cell r="Z109">
            <v>102</v>
          </cell>
          <cell r="AA109">
            <v>198</v>
          </cell>
          <cell r="AB109">
            <v>72</v>
          </cell>
          <cell r="AC109">
            <v>72</v>
          </cell>
          <cell r="AD109">
            <v>72</v>
          </cell>
          <cell r="AE109">
            <v>216</v>
          </cell>
          <cell r="AF109">
            <v>78</v>
          </cell>
          <cell r="AG109">
            <v>66</v>
          </cell>
          <cell r="AH109">
            <v>54</v>
          </cell>
          <cell r="AI109">
            <v>198</v>
          </cell>
          <cell r="AJ109">
            <v>42</v>
          </cell>
          <cell r="AK109">
            <v>60</v>
          </cell>
          <cell r="AL109">
            <v>60</v>
          </cell>
          <cell r="AM109">
            <v>162</v>
          </cell>
          <cell r="AN109">
            <v>774</v>
          </cell>
          <cell r="AO109">
            <v>54</v>
          </cell>
          <cell r="AP109">
            <v>66</v>
          </cell>
          <cell r="AQ109">
            <v>30</v>
          </cell>
          <cell r="AR109">
            <v>150</v>
          </cell>
          <cell r="AS109">
            <v>54</v>
          </cell>
          <cell r="AT109">
            <v>54</v>
          </cell>
          <cell r="AU109">
            <v>30</v>
          </cell>
          <cell r="AV109">
            <v>138</v>
          </cell>
          <cell r="AW109">
            <v>36</v>
          </cell>
          <cell r="AX109">
            <v>54</v>
          </cell>
          <cell r="AY109">
            <v>60</v>
          </cell>
          <cell r="AZ109">
            <v>150</v>
          </cell>
          <cell r="BA109">
            <v>24</v>
          </cell>
          <cell r="BB109">
            <v>42</v>
          </cell>
          <cell r="BC109">
            <v>36</v>
          </cell>
          <cell r="BD109">
            <v>102</v>
          </cell>
          <cell r="BE109">
            <v>540</v>
          </cell>
          <cell r="BF109">
            <v>48</v>
          </cell>
          <cell r="BG109">
            <v>42</v>
          </cell>
          <cell r="BH109">
            <v>42</v>
          </cell>
          <cell r="BI109">
            <v>132</v>
          </cell>
          <cell r="BJ109">
            <v>30</v>
          </cell>
          <cell r="BK109">
            <v>42</v>
          </cell>
          <cell r="BL109">
            <v>0</v>
          </cell>
          <cell r="BM109">
            <v>72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204</v>
          </cell>
          <cell r="BW109">
            <v>2190</v>
          </cell>
        </row>
        <row r="110">
          <cell r="A110" t="str">
            <v>M.SOBOL, INC.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A111" t="str">
            <v>MCKESSON</v>
          </cell>
          <cell r="C111">
            <v>1194</v>
          </cell>
          <cell r="D111">
            <v>726</v>
          </cell>
          <cell r="E111">
            <v>1920</v>
          </cell>
          <cell r="F111">
            <v>1920</v>
          </cell>
          <cell r="G111">
            <v>378</v>
          </cell>
          <cell r="H111">
            <v>528</v>
          </cell>
          <cell r="I111">
            <v>786</v>
          </cell>
          <cell r="J111">
            <v>1692</v>
          </cell>
          <cell r="K111">
            <v>1044</v>
          </cell>
          <cell r="L111">
            <v>1146</v>
          </cell>
          <cell r="M111">
            <v>864</v>
          </cell>
          <cell r="N111">
            <v>3054</v>
          </cell>
          <cell r="O111">
            <v>1680</v>
          </cell>
          <cell r="P111">
            <v>624</v>
          </cell>
          <cell r="Q111">
            <v>1152</v>
          </cell>
          <cell r="R111">
            <v>3456</v>
          </cell>
          <cell r="S111">
            <v>1344</v>
          </cell>
          <cell r="T111">
            <v>768</v>
          </cell>
          <cell r="U111">
            <v>1344</v>
          </cell>
          <cell r="V111">
            <v>3456</v>
          </cell>
          <cell r="W111">
            <v>11658</v>
          </cell>
          <cell r="X111">
            <v>960</v>
          </cell>
          <cell r="Y111">
            <v>768</v>
          </cell>
          <cell r="Z111">
            <v>1344</v>
          </cell>
          <cell r="AA111">
            <v>3072</v>
          </cell>
          <cell r="AB111">
            <v>1152</v>
          </cell>
          <cell r="AC111">
            <v>1152</v>
          </cell>
          <cell r="AD111">
            <v>960</v>
          </cell>
          <cell r="AE111">
            <v>3264</v>
          </cell>
          <cell r="AF111">
            <v>1152</v>
          </cell>
          <cell r="AG111">
            <v>1344</v>
          </cell>
          <cell r="AH111">
            <v>960</v>
          </cell>
          <cell r="AI111">
            <v>3456</v>
          </cell>
          <cell r="AJ111">
            <v>960</v>
          </cell>
          <cell r="AK111">
            <v>1536</v>
          </cell>
          <cell r="AL111">
            <v>960</v>
          </cell>
          <cell r="AM111">
            <v>3456</v>
          </cell>
          <cell r="AN111">
            <v>13248</v>
          </cell>
          <cell r="AO111">
            <v>1152</v>
          </cell>
          <cell r="AP111">
            <v>960</v>
          </cell>
          <cell r="AQ111">
            <v>1152</v>
          </cell>
          <cell r="AR111">
            <v>3264</v>
          </cell>
          <cell r="AS111">
            <v>960</v>
          </cell>
          <cell r="AT111">
            <v>960</v>
          </cell>
          <cell r="AU111">
            <v>1344</v>
          </cell>
          <cell r="AV111">
            <v>3264</v>
          </cell>
          <cell r="AW111">
            <v>960</v>
          </cell>
          <cell r="AX111">
            <v>1236</v>
          </cell>
          <cell r="AY111">
            <v>960</v>
          </cell>
          <cell r="AZ111">
            <v>3156</v>
          </cell>
          <cell r="BA111">
            <v>960</v>
          </cell>
          <cell r="BB111">
            <v>1344</v>
          </cell>
          <cell r="BC111">
            <v>960</v>
          </cell>
          <cell r="BD111">
            <v>3264</v>
          </cell>
          <cell r="BE111">
            <v>12948</v>
          </cell>
          <cell r="BF111">
            <v>1152</v>
          </cell>
          <cell r="BG111">
            <v>768</v>
          </cell>
          <cell r="BH111">
            <v>1152</v>
          </cell>
          <cell r="BI111">
            <v>3072</v>
          </cell>
          <cell r="BJ111">
            <v>960</v>
          </cell>
          <cell r="BK111">
            <v>576</v>
          </cell>
          <cell r="BL111">
            <v>192</v>
          </cell>
          <cell r="BM111">
            <v>1728</v>
          </cell>
          <cell r="BN111">
            <v>384</v>
          </cell>
          <cell r="BO111">
            <v>384</v>
          </cell>
          <cell r="BP111">
            <v>192</v>
          </cell>
          <cell r="BQ111">
            <v>960</v>
          </cell>
          <cell r="BR111">
            <v>192</v>
          </cell>
          <cell r="BS111">
            <v>0</v>
          </cell>
          <cell r="BT111">
            <v>0</v>
          </cell>
          <cell r="BU111">
            <v>192</v>
          </cell>
          <cell r="BV111">
            <v>5952</v>
          </cell>
          <cell r="BW111">
            <v>45726</v>
          </cell>
        </row>
        <row r="112">
          <cell r="A112" t="str">
            <v>MIAMI</v>
          </cell>
          <cell r="C112">
            <v>6</v>
          </cell>
          <cell r="D112">
            <v>0</v>
          </cell>
          <cell r="E112">
            <v>6</v>
          </cell>
          <cell r="F112">
            <v>6</v>
          </cell>
          <cell r="G112">
            <v>6</v>
          </cell>
          <cell r="H112">
            <v>0</v>
          </cell>
          <cell r="I112">
            <v>0</v>
          </cell>
          <cell r="J112">
            <v>6</v>
          </cell>
          <cell r="K112">
            <v>6</v>
          </cell>
          <cell r="L112">
            <v>0</v>
          </cell>
          <cell r="M112">
            <v>0</v>
          </cell>
          <cell r="N112">
            <v>6</v>
          </cell>
          <cell r="O112">
            <v>6</v>
          </cell>
          <cell r="P112">
            <v>0</v>
          </cell>
          <cell r="Q112">
            <v>0</v>
          </cell>
          <cell r="R112">
            <v>6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18</v>
          </cell>
          <cell r="X112">
            <v>0</v>
          </cell>
          <cell r="Y112">
            <v>0</v>
          </cell>
          <cell r="Z112">
            <v>6</v>
          </cell>
          <cell r="AA112">
            <v>6</v>
          </cell>
          <cell r="AB112">
            <v>0</v>
          </cell>
          <cell r="AC112">
            <v>0</v>
          </cell>
          <cell r="AD112">
            <v>6</v>
          </cell>
          <cell r="AE112">
            <v>6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12</v>
          </cell>
          <cell r="AO112">
            <v>6</v>
          </cell>
          <cell r="AP112">
            <v>0</v>
          </cell>
          <cell r="AQ112">
            <v>0</v>
          </cell>
          <cell r="AR112">
            <v>6</v>
          </cell>
          <cell r="AS112">
            <v>6</v>
          </cell>
          <cell r="AT112">
            <v>0</v>
          </cell>
          <cell r="AU112">
            <v>0</v>
          </cell>
          <cell r="AV112">
            <v>6</v>
          </cell>
          <cell r="AW112">
            <v>0</v>
          </cell>
          <cell r="AX112">
            <v>6</v>
          </cell>
          <cell r="AY112">
            <v>0</v>
          </cell>
          <cell r="AZ112">
            <v>6</v>
          </cell>
          <cell r="BA112">
            <v>6</v>
          </cell>
          <cell r="BB112">
            <v>0</v>
          </cell>
          <cell r="BC112">
            <v>0</v>
          </cell>
          <cell r="BD112">
            <v>6</v>
          </cell>
          <cell r="BE112">
            <v>24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6</v>
          </cell>
          <cell r="BL112">
            <v>6</v>
          </cell>
          <cell r="BM112">
            <v>12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12</v>
          </cell>
          <cell r="BW112">
            <v>72</v>
          </cell>
        </row>
        <row r="113">
          <cell r="A113" t="str">
            <v>MORRIS DICKSON</v>
          </cell>
          <cell r="C113">
            <v>48</v>
          </cell>
          <cell r="D113">
            <v>0</v>
          </cell>
          <cell r="E113">
            <v>48</v>
          </cell>
          <cell r="F113">
            <v>48</v>
          </cell>
          <cell r="G113">
            <v>0</v>
          </cell>
          <cell r="H113">
            <v>12</v>
          </cell>
          <cell r="I113">
            <v>12</v>
          </cell>
          <cell r="J113">
            <v>24</v>
          </cell>
          <cell r="K113">
            <v>36</v>
          </cell>
          <cell r="L113">
            <v>24</v>
          </cell>
          <cell r="M113">
            <v>12</v>
          </cell>
          <cell r="N113">
            <v>72</v>
          </cell>
          <cell r="O113">
            <v>36</v>
          </cell>
          <cell r="P113">
            <v>24</v>
          </cell>
          <cell r="Q113">
            <v>24</v>
          </cell>
          <cell r="R113">
            <v>84</v>
          </cell>
          <cell r="S113">
            <v>36</v>
          </cell>
          <cell r="T113">
            <v>48</v>
          </cell>
          <cell r="U113">
            <v>24</v>
          </cell>
          <cell r="V113">
            <v>108</v>
          </cell>
          <cell r="W113">
            <v>288</v>
          </cell>
          <cell r="X113">
            <v>24</v>
          </cell>
          <cell r="Y113">
            <v>0</v>
          </cell>
          <cell r="Z113">
            <v>24</v>
          </cell>
          <cell r="AA113">
            <v>48</v>
          </cell>
          <cell r="AB113">
            <v>36</v>
          </cell>
          <cell r="AC113">
            <v>36</v>
          </cell>
          <cell r="AD113">
            <v>24</v>
          </cell>
          <cell r="AE113">
            <v>96</v>
          </cell>
          <cell r="AF113">
            <v>36</v>
          </cell>
          <cell r="AG113">
            <v>24</v>
          </cell>
          <cell r="AH113">
            <v>72</v>
          </cell>
          <cell r="AI113">
            <v>132</v>
          </cell>
          <cell r="AJ113">
            <v>48</v>
          </cell>
          <cell r="AK113">
            <v>24</v>
          </cell>
          <cell r="AL113">
            <v>48</v>
          </cell>
          <cell r="AM113">
            <v>120</v>
          </cell>
          <cell r="AN113">
            <v>396</v>
          </cell>
          <cell r="AO113">
            <v>12</v>
          </cell>
          <cell r="AP113">
            <v>0</v>
          </cell>
          <cell r="AQ113">
            <v>0</v>
          </cell>
          <cell r="AR113">
            <v>12</v>
          </cell>
          <cell r="AS113">
            <v>36</v>
          </cell>
          <cell r="AT113">
            <v>24</v>
          </cell>
          <cell r="AU113">
            <v>24</v>
          </cell>
          <cell r="AV113">
            <v>84</v>
          </cell>
          <cell r="AW113">
            <v>12</v>
          </cell>
          <cell r="AX113">
            <v>24</v>
          </cell>
          <cell r="AY113">
            <v>24</v>
          </cell>
          <cell r="AZ113">
            <v>60</v>
          </cell>
          <cell r="BA113">
            <v>36</v>
          </cell>
          <cell r="BB113">
            <v>48</v>
          </cell>
          <cell r="BC113">
            <v>24</v>
          </cell>
          <cell r="BD113">
            <v>108</v>
          </cell>
          <cell r="BE113">
            <v>264</v>
          </cell>
          <cell r="BF113">
            <v>36</v>
          </cell>
          <cell r="BG113">
            <v>24</v>
          </cell>
          <cell r="BH113">
            <v>36</v>
          </cell>
          <cell r="BI113">
            <v>96</v>
          </cell>
          <cell r="BJ113">
            <v>24</v>
          </cell>
          <cell r="BK113">
            <v>24</v>
          </cell>
          <cell r="BL113">
            <v>0</v>
          </cell>
          <cell r="BM113">
            <v>48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144</v>
          </cell>
          <cell r="BW113">
            <v>1140</v>
          </cell>
        </row>
        <row r="114">
          <cell r="A114" t="str">
            <v>NC MUTUAL</v>
          </cell>
          <cell r="C114">
            <v>24</v>
          </cell>
          <cell r="D114">
            <v>12</v>
          </cell>
          <cell r="E114">
            <v>36</v>
          </cell>
          <cell r="F114">
            <v>36</v>
          </cell>
          <cell r="G114">
            <v>12</v>
          </cell>
          <cell r="H114">
            <v>18</v>
          </cell>
          <cell r="I114">
            <v>18</v>
          </cell>
          <cell r="J114">
            <v>48</v>
          </cell>
          <cell r="K114">
            <v>12</v>
          </cell>
          <cell r="L114">
            <v>12</v>
          </cell>
          <cell r="M114">
            <v>12</v>
          </cell>
          <cell r="N114">
            <v>36</v>
          </cell>
          <cell r="O114">
            <v>18</v>
          </cell>
          <cell r="P114">
            <v>18</v>
          </cell>
          <cell r="Q114">
            <v>12</v>
          </cell>
          <cell r="R114">
            <v>48</v>
          </cell>
          <cell r="S114">
            <v>24</v>
          </cell>
          <cell r="T114">
            <v>6</v>
          </cell>
          <cell r="U114">
            <v>24</v>
          </cell>
          <cell r="V114">
            <v>54</v>
          </cell>
          <cell r="W114">
            <v>186</v>
          </cell>
          <cell r="X114">
            <v>12</v>
          </cell>
          <cell r="Y114">
            <v>24</v>
          </cell>
          <cell r="Z114">
            <v>18</v>
          </cell>
          <cell r="AA114">
            <v>54</v>
          </cell>
          <cell r="AB114">
            <v>30</v>
          </cell>
          <cell r="AC114">
            <v>12</v>
          </cell>
          <cell r="AD114">
            <v>18</v>
          </cell>
          <cell r="AE114">
            <v>60</v>
          </cell>
          <cell r="AF114">
            <v>24</v>
          </cell>
          <cell r="AG114">
            <v>12</v>
          </cell>
          <cell r="AH114">
            <v>12</v>
          </cell>
          <cell r="AI114">
            <v>48</v>
          </cell>
          <cell r="AJ114">
            <v>18</v>
          </cell>
          <cell r="AK114">
            <v>18</v>
          </cell>
          <cell r="AL114">
            <v>18</v>
          </cell>
          <cell r="AM114">
            <v>54</v>
          </cell>
          <cell r="AN114">
            <v>216</v>
          </cell>
          <cell r="AO114">
            <v>12</v>
          </cell>
          <cell r="AP114">
            <v>12</v>
          </cell>
          <cell r="AQ114">
            <v>12</v>
          </cell>
          <cell r="AR114">
            <v>36</v>
          </cell>
          <cell r="AS114">
            <v>6</v>
          </cell>
          <cell r="AT114">
            <v>18</v>
          </cell>
          <cell r="AU114">
            <v>12</v>
          </cell>
          <cell r="AV114">
            <v>36</v>
          </cell>
          <cell r="AW114">
            <v>6</v>
          </cell>
          <cell r="AX114">
            <v>30</v>
          </cell>
          <cell r="AY114">
            <v>12</v>
          </cell>
          <cell r="AZ114">
            <v>48</v>
          </cell>
          <cell r="BA114">
            <v>6</v>
          </cell>
          <cell r="BB114">
            <v>18</v>
          </cell>
          <cell r="BC114">
            <v>18</v>
          </cell>
          <cell r="BD114">
            <v>42</v>
          </cell>
          <cell r="BE114">
            <v>162</v>
          </cell>
          <cell r="BF114">
            <v>6</v>
          </cell>
          <cell r="BG114">
            <v>6</v>
          </cell>
          <cell r="BH114">
            <v>12</v>
          </cell>
          <cell r="BI114">
            <v>24</v>
          </cell>
          <cell r="BJ114">
            <v>6</v>
          </cell>
          <cell r="BK114">
            <v>12</v>
          </cell>
          <cell r="BL114">
            <v>6</v>
          </cell>
          <cell r="BM114">
            <v>24</v>
          </cell>
          <cell r="BN114">
            <v>0</v>
          </cell>
          <cell r="BO114">
            <v>0</v>
          </cell>
          <cell r="BP114">
            <v>6</v>
          </cell>
          <cell r="BQ114">
            <v>6</v>
          </cell>
          <cell r="BR114">
            <v>6</v>
          </cell>
          <cell r="BS114">
            <v>0</v>
          </cell>
          <cell r="BT114">
            <v>0</v>
          </cell>
          <cell r="BU114">
            <v>6</v>
          </cell>
          <cell r="BV114">
            <v>60</v>
          </cell>
          <cell r="BW114">
            <v>660</v>
          </cell>
        </row>
        <row r="115">
          <cell r="A115" t="str">
            <v>NEUMAN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A116" t="str">
            <v>PRESCRIPTION SUPPLY</v>
          </cell>
          <cell r="C116">
            <v>6</v>
          </cell>
          <cell r="D116">
            <v>0</v>
          </cell>
          <cell r="E116">
            <v>6</v>
          </cell>
          <cell r="F116">
            <v>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  <cell r="Q116">
            <v>0</v>
          </cell>
          <cell r="R116">
            <v>6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6</v>
          </cell>
          <cell r="AE116">
            <v>6</v>
          </cell>
          <cell r="AF116">
            <v>6</v>
          </cell>
          <cell r="AG116">
            <v>0</v>
          </cell>
          <cell r="AH116">
            <v>0</v>
          </cell>
          <cell r="AI116">
            <v>6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12</v>
          </cell>
          <cell r="AO116">
            <v>6</v>
          </cell>
          <cell r="AP116">
            <v>0</v>
          </cell>
          <cell r="AQ116">
            <v>0</v>
          </cell>
          <cell r="AR116">
            <v>6</v>
          </cell>
          <cell r="AS116">
            <v>6</v>
          </cell>
          <cell r="AT116">
            <v>0</v>
          </cell>
          <cell r="AU116">
            <v>0</v>
          </cell>
          <cell r="AV116">
            <v>6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12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36</v>
          </cell>
        </row>
        <row r="117">
          <cell r="A117" t="str">
            <v>REMO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A118" t="str">
            <v>ROCHESTER DRUG</v>
          </cell>
          <cell r="C118">
            <v>12</v>
          </cell>
          <cell r="D118">
            <v>0</v>
          </cell>
          <cell r="E118">
            <v>12</v>
          </cell>
          <cell r="F118">
            <v>12</v>
          </cell>
          <cell r="G118">
            <v>0</v>
          </cell>
          <cell r="H118">
            <v>0</v>
          </cell>
          <cell r="I118">
            <v>12</v>
          </cell>
          <cell r="J118">
            <v>12</v>
          </cell>
          <cell r="K118">
            <v>0</v>
          </cell>
          <cell r="L118">
            <v>0</v>
          </cell>
          <cell r="M118">
            <v>6</v>
          </cell>
          <cell r="N118">
            <v>6</v>
          </cell>
          <cell r="O118">
            <v>12</v>
          </cell>
          <cell r="P118">
            <v>0</v>
          </cell>
          <cell r="Q118">
            <v>6</v>
          </cell>
          <cell r="R118">
            <v>18</v>
          </cell>
          <cell r="S118">
            <v>0</v>
          </cell>
          <cell r="T118">
            <v>6</v>
          </cell>
          <cell r="U118">
            <v>18</v>
          </cell>
          <cell r="V118">
            <v>24</v>
          </cell>
          <cell r="W118">
            <v>60</v>
          </cell>
          <cell r="X118">
            <v>0</v>
          </cell>
          <cell r="Y118">
            <v>6</v>
          </cell>
          <cell r="Z118">
            <v>0</v>
          </cell>
          <cell r="AA118">
            <v>6</v>
          </cell>
          <cell r="AB118">
            <v>6</v>
          </cell>
          <cell r="AC118">
            <v>12</v>
          </cell>
          <cell r="AD118">
            <v>6</v>
          </cell>
          <cell r="AE118">
            <v>24</v>
          </cell>
          <cell r="AF118">
            <v>12</v>
          </cell>
          <cell r="AG118">
            <v>12</v>
          </cell>
          <cell r="AH118">
            <v>6</v>
          </cell>
          <cell r="AI118">
            <v>30</v>
          </cell>
          <cell r="AJ118">
            <v>6</v>
          </cell>
          <cell r="AK118">
            <v>12</v>
          </cell>
          <cell r="AL118">
            <v>18</v>
          </cell>
          <cell r="AM118">
            <v>36</v>
          </cell>
          <cell r="AN118">
            <v>96</v>
          </cell>
          <cell r="AO118">
            <v>6</v>
          </cell>
          <cell r="AP118">
            <v>0</v>
          </cell>
          <cell r="AQ118">
            <v>6</v>
          </cell>
          <cell r="AR118">
            <v>12</v>
          </cell>
          <cell r="AS118">
            <v>12</v>
          </cell>
          <cell r="AT118">
            <v>0</v>
          </cell>
          <cell r="AU118">
            <v>12</v>
          </cell>
          <cell r="AV118">
            <v>24</v>
          </cell>
          <cell r="AW118">
            <v>6</v>
          </cell>
          <cell r="AX118">
            <v>12</v>
          </cell>
          <cell r="AY118">
            <v>6</v>
          </cell>
          <cell r="AZ118">
            <v>24</v>
          </cell>
          <cell r="BA118">
            <v>12</v>
          </cell>
          <cell r="BB118">
            <v>12</v>
          </cell>
          <cell r="BC118">
            <v>12</v>
          </cell>
          <cell r="BD118">
            <v>36</v>
          </cell>
          <cell r="BE118">
            <v>96</v>
          </cell>
          <cell r="BF118">
            <v>24</v>
          </cell>
          <cell r="BG118">
            <v>0</v>
          </cell>
          <cell r="BH118">
            <v>6</v>
          </cell>
          <cell r="BI118">
            <v>30</v>
          </cell>
          <cell r="BJ118">
            <v>6</v>
          </cell>
          <cell r="BK118">
            <v>6</v>
          </cell>
          <cell r="BL118">
            <v>6</v>
          </cell>
          <cell r="BM118">
            <v>18</v>
          </cell>
          <cell r="BN118">
            <v>6</v>
          </cell>
          <cell r="BO118">
            <v>6</v>
          </cell>
          <cell r="BP118">
            <v>6</v>
          </cell>
          <cell r="BQ118">
            <v>18</v>
          </cell>
          <cell r="BR118">
            <v>12</v>
          </cell>
          <cell r="BS118">
            <v>0</v>
          </cell>
          <cell r="BT118">
            <v>0</v>
          </cell>
          <cell r="BU118">
            <v>12</v>
          </cell>
          <cell r="BV118">
            <v>78</v>
          </cell>
          <cell r="BW118">
            <v>342</v>
          </cell>
        </row>
        <row r="119">
          <cell r="A119" t="str">
            <v>SMITH DRUG</v>
          </cell>
          <cell r="C119">
            <v>24</v>
          </cell>
          <cell r="D119">
            <v>24</v>
          </cell>
          <cell r="E119">
            <v>48</v>
          </cell>
          <cell r="F119">
            <v>48</v>
          </cell>
          <cell r="G119">
            <v>24</v>
          </cell>
          <cell r="H119">
            <v>12</v>
          </cell>
          <cell r="I119">
            <v>12</v>
          </cell>
          <cell r="J119">
            <v>48</v>
          </cell>
          <cell r="K119">
            <v>36</v>
          </cell>
          <cell r="L119">
            <v>12</v>
          </cell>
          <cell r="M119">
            <v>0</v>
          </cell>
          <cell r="N119">
            <v>48</v>
          </cell>
          <cell r="O119">
            <v>24</v>
          </cell>
          <cell r="P119">
            <v>12</v>
          </cell>
          <cell r="Q119">
            <v>36</v>
          </cell>
          <cell r="R119">
            <v>72</v>
          </cell>
          <cell r="S119">
            <v>48</v>
          </cell>
          <cell r="T119">
            <v>24</v>
          </cell>
          <cell r="U119">
            <v>36</v>
          </cell>
          <cell r="V119">
            <v>108</v>
          </cell>
          <cell r="W119">
            <v>276</v>
          </cell>
          <cell r="X119">
            <v>0</v>
          </cell>
          <cell r="Y119">
            <v>24</v>
          </cell>
          <cell r="Z119">
            <v>36</v>
          </cell>
          <cell r="AA119">
            <v>60</v>
          </cell>
          <cell r="AB119">
            <v>48</v>
          </cell>
          <cell r="AC119">
            <v>24</v>
          </cell>
          <cell r="AD119">
            <v>36</v>
          </cell>
          <cell r="AE119">
            <v>108</v>
          </cell>
          <cell r="AF119">
            <v>12</v>
          </cell>
          <cell r="AG119">
            <v>36</v>
          </cell>
          <cell r="AH119">
            <v>24</v>
          </cell>
          <cell r="AI119">
            <v>72</v>
          </cell>
          <cell r="AJ119">
            <v>24</v>
          </cell>
          <cell r="AK119">
            <v>12</v>
          </cell>
          <cell r="AL119">
            <v>12</v>
          </cell>
          <cell r="AM119">
            <v>48</v>
          </cell>
          <cell r="AN119">
            <v>288</v>
          </cell>
          <cell r="AO119">
            <v>12</v>
          </cell>
          <cell r="AP119">
            <v>36</v>
          </cell>
          <cell r="AQ119">
            <v>0</v>
          </cell>
          <cell r="AR119">
            <v>48</v>
          </cell>
          <cell r="AS119">
            <v>12</v>
          </cell>
          <cell r="AT119">
            <v>12</v>
          </cell>
          <cell r="AU119">
            <v>60</v>
          </cell>
          <cell r="AV119">
            <v>84</v>
          </cell>
          <cell r="AW119">
            <v>24</v>
          </cell>
          <cell r="AX119">
            <v>12</v>
          </cell>
          <cell r="AY119">
            <v>12</v>
          </cell>
          <cell r="AZ119">
            <v>48</v>
          </cell>
          <cell r="BA119">
            <v>24</v>
          </cell>
          <cell r="BB119">
            <v>12</v>
          </cell>
          <cell r="BC119">
            <v>18</v>
          </cell>
          <cell r="BD119">
            <v>54</v>
          </cell>
          <cell r="BE119">
            <v>234</v>
          </cell>
          <cell r="BF119">
            <v>24</v>
          </cell>
          <cell r="BG119">
            <v>24</v>
          </cell>
          <cell r="BH119">
            <v>12</v>
          </cell>
          <cell r="BI119">
            <v>60</v>
          </cell>
          <cell r="BJ119">
            <v>12</v>
          </cell>
          <cell r="BK119">
            <v>12</v>
          </cell>
          <cell r="BL119">
            <v>12</v>
          </cell>
          <cell r="BM119">
            <v>36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96</v>
          </cell>
          <cell r="BW119">
            <v>942</v>
          </cell>
        </row>
        <row r="120">
          <cell r="A120" t="str">
            <v>UNIV NEW MEXICO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A121" t="str">
            <v>VALLEY DRUG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A122" t="str">
            <v>VALLEY WHOLESALE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6</v>
          </cell>
          <cell r="Q122">
            <v>0</v>
          </cell>
          <cell r="R122">
            <v>6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6</v>
          </cell>
          <cell r="AD122">
            <v>0</v>
          </cell>
          <cell r="AE122">
            <v>6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</v>
          </cell>
          <cell r="AM122">
            <v>6</v>
          </cell>
          <cell r="AN122">
            <v>12</v>
          </cell>
          <cell r="AO122">
            <v>0</v>
          </cell>
          <cell r="AP122">
            <v>0</v>
          </cell>
          <cell r="AQ122">
            <v>6</v>
          </cell>
          <cell r="AR122">
            <v>6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6</v>
          </cell>
          <cell r="AX122">
            <v>0</v>
          </cell>
          <cell r="AY122">
            <v>0</v>
          </cell>
          <cell r="AZ122">
            <v>6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12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6</v>
          </cell>
          <cell r="BQ122">
            <v>6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6</v>
          </cell>
          <cell r="BW122">
            <v>36</v>
          </cell>
        </row>
        <row r="123">
          <cell r="A123" t="str">
            <v>VALUE DRUG</v>
          </cell>
          <cell r="C123">
            <v>24</v>
          </cell>
          <cell r="D123">
            <v>0</v>
          </cell>
          <cell r="E123">
            <v>24</v>
          </cell>
          <cell r="F123">
            <v>24</v>
          </cell>
          <cell r="G123">
            <v>12</v>
          </cell>
          <cell r="H123">
            <v>0</v>
          </cell>
          <cell r="I123">
            <v>12</v>
          </cell>
          <cell r="J123">
            <v>24</v>
          </cell>
          <cell r="K123">
            <v>0</v>
          </cell>
          <cell r="L123">
            <v>0</v>
          </cell>
          <cell r="M123">
            <v>12</v>
          </cell>
          <cell r="N123">
            <v>12</v>
          </cell>
          <cell r="O123">
            <v>12</v>
          </cell>
          <cell r="P123">
            <v>0</v>
          </cell>
          <cell r="Q123">
            <v>0</v>
          </cell>
          <cell r="R123">
            <v>12</v>
          </cell>
          <cell r="S123">
            <v>0</v>
          </cell>
          <cell r="T123">
            <v>12</v>
          </cell>
          <cell r="U123">
            <v>12</v>
          </cell>
          <cell r="V123">
            <v>24</v>
          </cell>
          <cell r="W123">
            <v>72</v>
          </cell>
          <cell r="X123">
            <v>0</v>
          </cell>
          <cell r="Y123">
            <v>12</v>
          </cell>
          <cell r="Z123">
            <v>0</v>
          </cell>
          <cell r="AA123">
            <v>12</v>
          </cell>
          <cell r="AB123">
            <v>12</v>
          </cell>
          <cell r="AC123">
            <v>12</v>
          </cell>
          <cell r="AD123">
            <v>0</v>
          </cell>
          <cell r="AE123">
            <v>24</v>
          </cell>
          <cell r="AF123">
            <v>24</v>
          </cell>
          <cell r="AG123">
            <v>0</v>
          </cell>
          <cell r="AH123">
            <v>12</v>
          </cell>
          <cell r="AI123">
            <v>36</v>
          </cell>
          <cell r="AJ123">
            <v>12</v>
          </cell>
          <cell r="AK123">
            <v>12</v>
          </cell>
          <cell r="AL123">
            <v>12</v>
          </cell>
          <cell r="AM123">
            <v>36</v>
          </cell>
          <cell r="AN123">
            <v>108</v>
          </cell>
          <cell r="AO123">
            <v>12</v>
          </cell>
          <cell r="AP123">
            <v>0</v>
          </cell>
          <cell r="AQ123">
            <v>24</v>
          </cell>
          <cell r="AR123">
            <v>36</v>
          </cell>
          <cell r="AS123">
            <v>0</v>
          </cell>
          <cell r="AT123">
            <v>24</v>
          </cell>
          <cell r="AU123">
            <v>0</v>
          </cell>
          <cell r="AV123">
            <v>24</v>
          </cell>
          <cell r="AW123">
            <v>12</v>
          </cell>
          <cell r="AX123">
            <v>0</v>
          </cell>
          <cell r="AY123">
            <v>12</v>
          </cell>
          <cell r="AZ123">
            <v>24</v>
          </cell>
          <cell r="BA123">
            <v>0</v>
          </cell>
          <cell r="BB123">
            <v>12</v>
          </cell>
          <cell r="BC123">
            <v>12</v>
          </cell>
          <cell r="BD123">
            <v>24</v>
          </cell>
          <cell r="BE123">
            <v>108</v>
          </cell>
          <cell r="BF123">
            <v>12</v>
          </cell>
          <cell r="BG123">
            <v>12</v>
          </cell>
          <cell r="BH123">
            <v>0</v>
          </cell>
          <cell r="BI123">
            <v>24</v>
          </cell>
          <cell r="BJ123">
            <v>0</v>
          </cell>
          <cell r="BK123">
            <v>0</v>
          </cell>
          <cell r="BL123">
            <v>6</v>
          </cell>
          <cell r="BM123">
            <v>6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6</v>
          </cell>
          <cell r="BS123">
            <v>0</v>
          </cell>
          <cell r="BT123">
            <v>0</v>
          </cell>
          <cell r="BU123">
            <v>6</v>
          </cell>
          <cell r="BV123">
            <v>36</v>
          </cell>
          <cell r="BW123">
            <v>348</v>
          </cell>
        </row>
        <row r="124">
          <cell r="A124" t="str">
            <v>AMRIX 30 Mg Total</v>
          </cell>
          <cell r="B124">
            <v>0</v>
          </cell>
          <cell r="C124">
            <v>3672</v>
          </cell>
          <cell r="D124">
            <v>1728</v>
          </cell>
          <cell r="E124">
            <v>5400</v>
          </cell>
          <cell r="F124">
            <v>5400</v>
          </cell>
          <cell r="G124">
            <v>1572</v>
          </cell>
          <cell r="H124">
            <v>1596</v>
          </cell>
          <cell r="I124">
            <v>2258</v>
          </cell>
          <cell r="J124">
            <v>5426</v>
          </cell>
          <cell r="K124">
            <v>3024</v>
          </cell>
          <cell r="L124">
            <v>2418</v>
          </cell>
          <cell r="M124">
            <v>2566</v>
          </cell>
          <cell r="N124">
            <v>8008</v>
          </cell>
          <cell r="O124">
            <v>3515</v>
          </cell>
          <cell r="P124">
            <v>2382</v>
          </cell>
          <cell r="Q124">
            <v>3372</v>
          </cell>
          <cell r="R124">
            <v>9269</v>
          </cell>
          <cell r="S124">
            <v>3486</v>
          </cell>
          <cell r="T124">
            <v>3258</v>
          </cell>
          <cell r="U124">
            <v>3288</v>
          </cell>
          <cell r="V124">
            <v>10032</v>
          </cell>
          <cell r="W124">
            <v>32735</v>
          </cell>
          <cell r="X124">
            <v>2586</v>
          </cell>
          <cell r="Y124">
            <v>2400</v>
          </cell>
          <cell r="Z124">
            <v>3576</v>
          </cell>
          <cell r="AA124">
            <v>8562</v>
          </cell>
          <cell r="AB124">
            <v>2934</v>
          </cell>
          <cell r="AC124">
            <v>3324</v>
          </cell>
          <cell r="AD124">
            <v>3288</v>
          </cell>
          <cell r="AE124">
            <v>9546</v>
          </cell>
          <cell r="AF124">
            <v>3180</v>
          </cell>
          <cell r="AG124">
            <v>3306</v>
          </cell>
          <cell r="AH124">
            <v>3120</v>
          </cell>
          <cell r="AI124">
            <v>9606</v>
          </cell>
          <cell r="AJ124">
            <v>2886</v>
          </cell>
          <cell r="AK124">
            <v>3744</v>
          </cell>
          <cell r="AL124">
            <v>3378</v>
          </cell>
          <cell r="AM124">
            <v>10008</v>
          </cell>
          <cell r="AN124">
            <v>37722</v>
          </cell>
          <cell r="AO124">
            <v>2748</v>
          </cell>
          <cell r="AP124">
            <v>2760</v>
          </cell>
          <cell r="AQ124">
            <v>2982</v>
          </cell>
          <cell r="AR124">
            <v>8490</v>
          </cell>
          <cell r="AS124">
            <v>2664</v>
          </cell>
          <cell r="AT124">
            <v>2976</v>
          </cell>
          <cell r="AU124">
            <v>3318</v>
          </cell>
          <cell r="AV124">
            <v>8958</v>
          </cell>
          <cell r="AW124">
            <v>2574</v>
          </cell>
          <cell r="AX124">
            <v>3462</v>
          </cell>
          <cell r="AY124">
            <v>2616</v>
          </cell>
          <cell r="AZ124">
            <v>8652</v>
          </cell>
          <cell r="BA124">
            <v>2922</v>
          </cell>
          <cell r="BB124">
            <v>3588</v>
          </cell>
          <cell r="BC124">
            <v>2454</v>
          </cell>
          <cell r="BD124">
            <v>8964</v>
          </cell>
          <cell r="BE124">
            <v>35064</v>
          </cell>
          <cell r="BF124">
            <v>2760</v>
          </cell>
          <cell r="BG124">
            <v>2352</v>
          </cell>
          <cell r="BH124">
            <v>3180</v>
          </cell>
          <cell r="BI124">
            <v>8292</v>
          </cell>
          <cell r="BJ124">
            <v>2334</v>
          </cell>
          <cell r="BK124">
            <v>2232</v>
          </cell>
          <cell r="BL124">
            <v>486</v>
          </cell>
          <cell r="BM124">
            <v>5052</v>
          </cell>
          <cell r="BN124">
            <v>762</v>
          </cell>
          <cell r="BO124">
            <v>1356</v>
          </cell>
          <cell r="BP124">
            <v>258</v>
          </cell>
          <cell r="BQ124">
            <v>2376</v>
          </cell>
          <cell r="BR124">
            <v>438</v>
          </cell>
          <cell r="BS124">
            <v>0</v>
          </cell>
          <cell r="BT124">
            <v>0</v>
          </cell>
          <cell r="BU124">
            <v>438</v>
          </cell>
          <cell r="BV124">
            <v>16158</v>
          </cell>
          <cell r="BW124">
            <v>127079</v>
          </cell>
        </row>
      </sheetData>
      <sheetData sheetId="28">
        <row r="34">
          <cell r="A34" t="str">
            <v>Fentora 100 Mcg</v>
          </cell>
          <cell r="B34" t="str">
            <v>OCT</v>
          </cell>
          <cell r="C34" t="str">
            <v>NOV</v>
          </cell>
          <cell r="D34" t="str">
            <v>DEC</v>
          </cell>
          <cell r="E34" t="str">
            <v>Q4 2006</v>
          </cell>
          <cell r="F34" t="str">
            <v>2006 Total</v>
          </cell>
          <cell r="G34" t="str">
            <v>JAN</v>
          </cell>
          <cell r="H34" t="str">
            <v>FEB</v>
          </cell>
          <cell r="I34" t="str">
            <v>MAR</v>
          </cell>
          <cell r="J34" t="str">
            <v>Q1 2007</v>
          </cell>
          <cell r="K34" t="str">
            <v>APR</v>
          </cell>
          <cell r="L34" t="str">
            <v>MAY</v>
          </cell>
          <cell r="M34" t="str">
            <v>JUN</v>
          </cell>
          <cell r="N34" t="str">
            <v>Q2 2007</v>
          </cell>
          <cell r="O34" t="str">
            <v>JUL</v>
          </cell>
          <cell r="P34" t="str">
            <v>AUG</v>
          </cell>
          <cell r="Q34" t="str">
            <v>SEP</v>
          </cell>
          <cell r="R34" t="str">
            <v>Q3 2007</v>
          </cell>
          <cell r="S34" t="str">
            <v>OCT</v>
          </cell>
          <cell r="T34" t="str">
            <v>NOV</v>
          </cell>
          <cell r="U34" t="str">
            <v>DEC</v>
          </cell>
          <cell r="V34" t="str">
            <v>Q4 2007</v>
          </cell>
          <cell r="W34" t="str">
            <v>2007 Total</v>
          </cell>
          <cell r="X34" t="str">
            <v>JAN</v>
          </cell>
          <cell r="Y34" t="str">
            <v>FEB</v>
          </cell>
          <cell r="Z34" t="str">
            <v>MAR</v>
          </cell>
          <cell r="AA34" t="str">
            <v>Q1 2008</v>
          </cell>
          <cell r="AB34" t="str">
            <v>APR</v>
          </cell>
          <cell r="AC34" t="str">
            <v>MAY</v>
          </cell>
          <cell r="AD34" t="str">
            <v>JUN</v>
          </cell>
          <cell r="AE34" t="str">
            <v>Q2 2008</v>
          </cell>
          <cell r="AF34" t="str">
            <v>JUL</v>
          </cell>
          <cell r="AG34" t="str">
            <v>AUG</v>
          </cell>
          <cell r="AH34" t="str">
            <v>SEP</v>
          </cell>
          <cell r="AI34" t="str">
            <v>Q3 2008</v>
          </cell>
          <cell r="AJ34" t="str">
            <v>OCT</v>
          </cell>
          <cell r="AK34" t="str">
            <v>NOV</v>
          </cell>
          <cell r="AL34" t="str">
            <v>DEC</v>
          </cell>
          <cell r="AM34" t="str">
            <v>Q4 2008</v>
          </cell>
          <cell r="AN34" t="str">
            <v>2008 Total</v>
          </cell>
          <cell r="AO34" t="str">
            <v>JAN</v>
          </cell>
          <cell r="AP34" t="str">
            <v>FEB</v>
          </cell>
          <cell r="AQ34" t="str">
            <v>MAR</v>
          </cell>
          <cell r="AR34" t="str">
            <v>Q1 2009</v>
          </cell>
          <cell r="AS34" t="str">
            <v>APR</v>
          </cell>
          <cell r="AT34" t="str">
            <v>MAY</v>
          </cell>
          <cell r="AU34" t="str">
            <v>JUN</v>
          </cell>
          <cell r="AV34" t="str">
            <v>Q2 2009</v>
          </cell>
          <cell r="AW34" t="str">
            <v>JUL</v>
          </cell>
          <cell r="AX34" t="str">
            <v>AUG</v>
          </cell>
          <cell r="AY34" t="str">
            <v>SEP</v>
          </cell>
          <cell r="AZ34" t="str">
            <v>Q3 2009</v>
          </cell>
          <cell r="BA34" t="str">
            <v>OCT</v>
          </cell>
          <cell r="BB34" t="str">
            <v>NOV</v>
          </cell>
          <cell r="BC34" t="str">
            <v>DEC</v>
          </cell>
          <cell r="BD34" t="str">
            <v>Q4 2009</v>
          </cell>
          <cell r="BE34" t="str">
            <v>2009 Total</v>
          </cell>
          <cell r="BF34" t="str">
            <v>JAN</v>
          </cell>
          <cell r="BG34" t="str">
            <v>FEB</v>
          </cell>
          <cell r="BH34" t="str">
            <v>MAR</v>
          </cell>
          <cell r="BI34" t="str">
            <v>Q1 2010</v>
          </cell>
          <cell r="BJ34" t="str">
            <v>APR</v>
          </cell>
          <cell r="BK34" t="str">
            <v>MAY</v>
          </cell>
          <cell r="BL34" t="str">
            <v>JUN</v>
          </cell>
          <cell r="BM34" t="str">
            <v>Q2 2010</v>
          </cell>
          <cell r="BN34" t="str">
            <v>JUL</v>
          </cell>
          <cell r="BO34" t="str">
            <v>AUG</v>
          </cell>
          <cell r="BP34" t="str">
            <v>SEP</v>
          </cell>
          <cell r="BQ34" t="str">
            <v>Q3 2010</v>
          </cell>
          <cell r="BR34" t="str">
            <v>OCT</v>
          </cell>
          <cell r="BS34" t="str">
            <v>NOV</v>
          </cell>
          <cell r="BT34" t="str">
            <v>DEC</v>
          </cell>
          <cell r="BU34" t="str">
            <v>Q4 2010</v>
          </cell>
          <cell r="BV34" t="str">
            <v>2010 Total</v>
          </cell>
          <cell r="BW34" t="str">
            <v>JAN</v>
          </cell>
          <cell r="BX34" t="str">
            <v>FEB</v>
          </cell>
          <cell r="BY34" t="str">
            <v>MAR</v>
          </cell>
          <cell r="BZ34" t="str">
            <v>Q1 2011</v>
          </cell>
          <cell r="CA34" t="str">
            <v>APR</v>
          </cell>
          <cell r="CB34" t="str">
            <v>MAY</v>
          </cell>
          <cell r="CC34" t="str">
            <v>JUN</v>
          </cell>
          <cell r="CD34" t="str">
            <v>Q2 2011</v>
          </cell>
          <cell r="CE34" t="str">
            <v>JUL</v>
          </cell>
          <cell r="CF34" t="str">
            <v>AUG</v>
          </cell>
          <cell r="CG34" t="str">
            <v>SEP</v>
          </cell>
          <cell r="CH34" t="str">
            <v>Q3 2011</v>
          </cell>
          <cell r="CI34" t="str">
            <v>OCT</v>
          </cell>
          <cell r="CJ34" t="str">
            <v>NOV</v>
          </cell>
          <cell r="CK34" t="str">
            <v>DEC</v>
          </cell>
          <cell r="CL34" t="str">
            <v>Q4 2011</v>
          </cell>
          <cell r="CM34" t="str">
            <v>2011 Total</v>
          </cell>
          <cell r="CN34" t="str">
            <v>Grand Total</v>
          </cell>
          <cell r="CQ34" t="str">
            <v>OCT</v>
          </cell>
          <cell r="CR34" t="str">
            <v>NOV</v>
          </cell>
          <cell r="CS34" t="str">
            <v>DEC</v>
          </cell>
          <cell r="CT34" t="str">
            <v>Q4 2006</v>
          </cell>
          <cell r="CU34" t="str">
            <v>2006 Total</v>
          </cell>
          <cell r="CV34" t="str">
            <v>JAN</v>
          </cell>
          <cell r="CW34" t="str">
            <v>FEB</v>
          </cell>
          <cell r="CX34" t="str">
            <v>MAR</v>
          </cell>
          <cell r="CY34" t="str">
            <v>Q1 2007</v>
          </cell>
          <cell r="CZ34" t="str">
            <v>APR</v>
          </cell>
          <cell r="DA34" t="str">
            <v>MAY</v>
          </cell>
          <cell r="DB34" t="str">
            <v>JUN</v>
          </cell>
          <cell r="DC34" t="str">
            <v>Q2 2007</v>
          </cell>
          <cell r="DD34" t="str">
            <v>JUL</v>
          </cell>
          <cell r="DE34" t="str">
            <v>AUG</v>
          </cell>
          <cell r="DF34" t="str">
            <v>SEP</v>
          </cell>
          <cell r="DG34" t="str">
            <v>Q3 2007</v>
          </cell>
          <cell r="DH34" t="str">
            <v>OCT</v>
          </cell>
          <cell r="DI34" t="str">
            <v>NOV</v>
          </cell>
          <cell r="DJ34" t="str">
            <v>DEC</v>
          </cell>
          <cell r="DK34" t="str">
            <v>Q4 2007</v>
          </cell>
          <cell r="DL34" t="str">
            <v>2007 Total</v>
          </cell>
          <cell r="DM34" t="str">
            <v>JAN</v>
          </cell>
          <cell r="DN34" t="str">
            <v>FEB</v>
          </cell>
          <cell r="DO34" t="str">
            <v>MAR</v>
          </cell>
          <cell r="DP34" t="str">
            <v>Q1 2008</v>
          </cell>
          <cell r="DQ34" t="str">
            <v>APR</v>
          </cell>
          <cell r="DR34" t="str">
            <v>MAY</v>
          </cell>
          <cell r="DS34" t="str">
            <v>JUN</v>
          </cell>
          <cell r="DT34" t="str">
            <v>Q2 2008</v>
          </cell>
          <cell r="DU34" t="str">
            <v>JUL</v>
          </cell>
          <cell r="DV34" t="str">
            <v>AUG</v>
          </cell>
          <cell r="DW34" t="str">
            <v>SEP</v>
          </cell>
          <cell r="DX34" t="str">
            <v>Q3 2008</v>
          </cell>
          <cell r="DY34" t="str">
            <v>OCT</v>
          </cell>
          <cell r="DZ34" t="str">
            <v>NOV</v>
          </cell>
          <cell r="EA34" t="str">
            <v>DEC</v>
          </cell>
          <cell r="EB34" t="str">
            <v>Q4 2008</v>
          </cell>
          <cell r="EC34" t="str">
            <v>2008 Total</v>
          </cell>
          <cell r="ED34" t="str">
            <v>JAN</v>
          </cell>
          <cell r="EE34" t="str">
            <v>FEB</v>
          </cell>
          <cell r="EF34" t="str">
            <v>MAR</v>
          </cell>
          <cell r="EG34" t="str">
            <v>Q1 2009</v>
          </cell>
          <cell r="EH34" t="str">
            <v>APR</v>
          </cell>
          <cell r="EI34" t="str">
            <v>MAY</v>
          </cell>
          <cell r="EJ34" t="str">
            <v>JUN</v>
          </cell>
          <cell r="EK34" t="str">
            <v>Q2 2009</v>
          </cell>
          <cell r="EL34" t="str">
            <v>JUL</v>
          </cell>
          <cell r="EM34" t="str">
            <v>AUG</v>
          </cell>
          <cell r="EN34" t="str">
            <v>SEP</v>
          </cell>
          <cell r="EO34" t="str">
            <v>Q3 2009</v>
          </cell>
          <cell r="EP34" t="str">
            <v>OCT</v>
          </cell>
          <cell r="EQ34" t="str">
            <v>NOV</v>
          </cell>
          <cell r="ER34" t="str">
            <v>DEC</v>
          </cell>
          <cell r="ES34" t="str">
            <v>Q4 2009</v>
          </cell>
          <cell r="ET34" t="str">
            <v>2009 Total</v>
          </cell>
          <cell r="EU34" t="str">
            <v>JAN</v>
          </cell>
          <cell r="EV34" t="str">
            <v>FEB</v>
          </cell>
          <cell r="EW34" t="str">
            <v>MAR</v>
          </cell>
          <cell r="EX34" t="str">
            <v>Q1 2010</v>
          </cell>
          <cell r="EY34" t="str">
            <v>APR</v>
          </cell>
          <cell r="EZ34" t="str">
            <v>MAY</v>
          </cell>
          <cell r="FA34" t="str">
            <v>JUN</v>
          </cell>
          <cell r="FB34" t="str">
            <v>Q2 2010</v>
          </cell>
          <cell r="FC34" t="str">
            <v>JUL</v>
          </cell>
          <cell r="FD34" t="str">
            <v>AUG</v>
          </cell>
          <cell r="FE34" t="str">
            <v>SEP</v>
          </cell>
          <cell r="FF34" t="str">
            <v>Q3 2010</v>
          </cell>
          <cell r="FG34" t="str">
            <v>OCT</v>
          </cell>
          <cell r="FH34" t="str">
            <v>NOV</v>
          </cell>
          <cell r="FI34" t="str">
            <v>DEC</v>
          </cell>
          <cell r="FJ34" t="str">
            <v>Q4 2010</v>
          </cell>
          <cell r="FK34" t="str">
            <v>2010 Total</v>
          </cell>
          <cell r="FL34" t="str">
            <v>JAN</v>
          </cell>
          <cell r="FM34" t="str">
            <v>FEB</v>
          </cell>
          <cell r="FN34" t="str">
            <v>MAR</v>
          </cell>
          <cell r="FO34" t="str">
            <v>Q1 2011</v>
          </cell>
          <cell r="FP34" t="str">
            <v>APR</v>
          </cell>
          <cell r="FQ34" t="str">
            <v>MAY</v>
          </cell>
          <cell r="FR34" t="str">
            <v>JUN</v>
          </cell>
          <cell r="FS34" t="str">
            <v>Q2 2011</v>
          </cell>
          <cell r="FT34" t="str">
            <v>JUL</v>
          </cell>
          <cell r="FU34" t="str">
            <v>AUG</v>
          </cell>
          <cell r="FV34" t="str">
            <v>SEP</v>
          </cell>
          <cell r="FW34" t="str">
            <v>Q3 2011</v>
          </cell>
          <cell r="FX34" t="str">
            <v>OCT</v>
          </cell>
          <cell r="FY34" t="str">
            <v>NOV</v>
          </cell>
          <cell r="FZ34" t="str">
            <v>DEC</v>
          </cell>
          <cell r="GA34" t="str">
            <v>Q4 2011</v>
          </cell>
          <cell r="GB34" t="str">
            <v>2011 Total</v>
          </cell>
          <cell r="GC34" t="str">
            <v>Grand Total</v>
          </cell>
        </row>
        <row r="35">
          <cell r="A35" t="str">
            <v>ABC</v>
          </cell>
          <cell r="B35">
            <v>1182</v>
          </cell>
          <cell r="C35">
            <v>300</v>
          </cell>
          <cell r="D35">
            <v>426</v>
          </cell>
          <cell r="E35">
            <v>1908</v>
          </cell>
          <cell r="F35">
            <v>1908</v>
          </cell>
          <cell r="G35">
            <v>306</v>
          </cell>
          <cell r="H35">
            <v>294</v>
          </cell>
          <cell r="I35">
            <v>234</v>
          </cell>
          <cell r="J35">
            <v>834</v>
          </cell>
          <cell r="K35">
            <v>294</v>
          </cell>
          <cell r="L35">
            <v>438</v>
          </cell>
          <cell r="M35">
            <v>324</v>
          </cell>
          <cell r="N35">
            <v>1056</v>
          </cell>
          <cell r="O35">
            <v>204</v>
          </cell>
          <cell r="P35">
            <v>408</v>
          </cell>
          <cell r="Q35">
            <v>192</v>
          </cell>
          <cell r="R35">
            <v>804</v>
          </cell>
          <cell r="S35">
            <v>384</v>
          </cell>
          <cell r="T35">
            <v>354</v>
          </cell>
          <cell r="U35">
            <v>84</v>
          </cell>
          <cell r="V35">
            <v>822</v>
          </cell>
          <cell r="W35">
            <v>3516</v>
          </cell>
          <cell r="X35">
            <v>486</v>
          </cell>
          <cell r="Y35">
            <v>186</v>
          </cell>
          <cell r="Z35">
            <v>228</v>
          </cell>
          <cell r="AA35">
            <v>900</v>
          </cell>
          <cell r="AB35">
            <v>234</v>
          </cell>
          <cell r="AC35">
            <v>306</v>
          </cell>
          <cell r="AD35">
            <v>168</v>
          </cell>
          <cell r="AE35">
            <v>708</v>
          </cell>
          <cell r="AF35">
            <v>288</v>
          </cell>
          <cell r="AG35">
            <v>180</v>
          </cell>
          <cell r="AH35">
            <v>210</v>
          </cell>
          <cell r="AI35">
            <v>678</v>
          </cell>
          <cell r="AJ35">
            <v>294</v>
          </cell>
          <cell r="AK35">
            <v>138</v>
          </cell>
          <cell r="AL35">
            <v>294</v>
          </cell>
          <cell r="AM35">
            <v>726</v>
          </cell>
          <cell r="AN35">
            <v>3012</v>
          </cell>
          <cell r="AO35">
            <v>150</v>
          </cell>
          <cell r="AP35">
            <v>150</v>
          </cell>
          <cell r="AQ35">
            <v>246</v>
          </cell>
          <cell r="AR35">
            <v>546</v>
          </cell>
          <cell r="AS35">
            <v>282</v>
          </cell>
          <cell r="AT35">
            <v>186</v>
          </cell>
          <cell r="AU35">
            <v>270</v>
          </cell>
          <cell r="AV35">
            <v>738</v>
          </cell>
          <cell r="AW35">
            <v>282</v>
          </cell>
          <cell r="AX35">
            <v>210</v>
          </cell>
          <cell r="AY35">
            <v>258</v>
          </cell>
          <cell r="AZ35">
            <v>750</v>
          </cell>
          <cell r="BA35">
            <v>300</v>
          </cell>
          <cell r="BB35">
            <v>156</v>
          </cell>
          <cell r="BC35">
            <v>198</v>
          </cell>
          <cell r="BD35">
            <v>654</v>
          </cell>
          <cell r="BE35">
            <v>2688</v>
          </cell>
          <cell r="BF35">
            <v>138</v>
          </cell>
          <cell r="BG35">
            <v>216</v>
          </cell>
          <cell r="BH35">
            <v>162</v>
          </cell>
          <cell r="BI35">
            <v>516</v>
          </cell>
          <cell r="BJ35">
            <v>192</v>
          </cell>
          <cell r="BK35">
            <v>108</v>
          </cell>
          <cell r="BL35">
            <v>270</v>
          </cell>
          <cell r="BM35">
            <v>570</v>
          </cell>
          <cell r="BN35">
            <v>96</v>
          </cell>
          <cell r="BO35">
            <v>204</v>
          </cell>
          <cell r="BP35">
            <v>114</v>
          </cell>
          <cell r="BQ35">
            <v>414</v>
          </cell>
          <cell r="BR35">
            <v>114</v>
          </cell>
          <cell r="BS35">
            <v>204</v>
          </cell>
          <cell r="BT35">
            <v>180</v>
          </cell>
          <cell r="BU35">
            <v>498</v>
          </cell>
          <cell r="BV35">
            <v>1998</v>
          </cell>
          <cell r="BW35">
            <v>150</v>
          </cell>
          <cell r="BX35">
            <v>126</v>
          </cell>
          <cell r="BY35">
            <v>186</v>
          </cell>
          <cell r="BZ35">
            <v>462</v>
          </cell>
          <cell r="CA35">
            <v>162</v>
          </cell>
          <cell r="CB35">
            <v>114</v>
          </cell>
          <cell r="CC35">
            <v>210</v>
          </cell>
          <cell r="CD35">
            <v>486</v>
          </cell>
          <cell r="CE35">
            <v>174</v>
          </cell>
          <cell r="CF35">
            <v>228</v>
          </cell>
          <cell r="CG35">
            <v>126</v>
          </cell>
          <cell r="CH35">
            <v>528</v>
          </cell>
          <cell r="CI35">
            <v>228</v>
          </cell>
          <cell r="CJ35">
            <v>0</v>
          </cell>
          <cell r="CK35">
            <v>0</v>
          </cell>
          <cell r="CL35">
            <v>228</v>
          </cell>
          <cell r="CM35">
            <v>1704</v>
          </cell>
          <cell r="CN35">
            <v>14826</v>
          </cell>
          <cell r="CQ35">
            <v>1.1819999999999999</v>
          </cell>
          <cell r="CR35">
            <v>0.3</v>
          </cell>
          <cell r="CS35">
            <v>0.42599999999999999</v>
          </cell>
          <cell r="CT35">
            <v>1.9079999999999999</v>
          </cell>
          <cell r="CU35">
            <v>1.9079999999999999</v>
          </cell>
          <cell r="CV35">
            <v>0.30599999999999999</v>
          </cell>
          <cell r="CW35">
            <v>0.29399999999999998</v>
          </cell>
          <cell r="CX35">
            <v>0.23400000000000001</v>
          </cell>
          <cell r="CY35">
            <v>0.83399999999999996</v>
          </cell>
          <cell r="CZ35">
            <v>0.29399999999999998</v>
          </cell>
          <cell r="DA35">
            <v>0.438</v>
          </cell>
          <cell r="DB35">
            <v>0.32400000000000001</v>
          </cell>
          <cell r="DC35">
            <v>1.056</v>
          </cell>
          <cell r="DD35">
            <v>0.20399999999999999</v>
          </cell>
          <cell r="DE35">
            <v>0.40799999999999997</v>
          </cell>
          <cell r="DF35">
            <v>0.192</v>
          </cell>
          <cell r="DG35">
            <v>0.80400000000000005</v>
          </cell>
          <cell r="DH35">
            <v>0.38400000000000001</v>
          </cell>
          <cell r="DI35">
            <v>0.35399999999999998</v>
          </cell>
          <cell r="DJ35">
            <v>8.4000000000000005E-2</v>
          </cell>
          <cell r="DK35">
            <v>0.82199999999999995</v>
          </cell>
          <cell r="DL35">
            <v>3.516</v>
          </cell>
          <cell r="DM35">
            <v>0.48599999999999999</v>
          </cell>
          <cell r="DN35">
            <v>0.186</v>
          </cell>
          <cell r="DO35">
            <v>0.22800000000000001</v>
          </cell>
          <cell r="DP35">
            <v>0.9</v>
          </cell>
          <cell r="DQ35">
            <v>0.23400000000000001</v>
          </cell>
          <cell r="DR35">
            <v>0.30599999999999999</v>
          </cell>
          <cell r="DS35">
            <v>0.16800000000000001</v>
          </cell>
          <cell r="DT35">
            <v>0.70799999999999996</v>
          </cell>
          <cell r="DU35">
            <v>0.28799999999999998</v>
          </cell>
          <cell r="DV35">
            <v>0.18</v>
          </cell>
          <cell r="DW35">
            <v>0.21</v>
          </cell>
          <cell r="DX35">
            <v>0.67800000000000005</v>
          </cell>
          <cell r="DY35">
            <v>0.29399999999999998</v>
          </cell>
          <cell r="DZ35">
            <v>0.13800000000000001</v>
          </cell>
          <cell r="EA35">
            <v>0.29399999999999998</v>
          </cell>
          <cell r="EB35">
            <v>0.72599999999999998</v>
          </cell>
          <cell r="EC35">
            <v>3.012</v>
          </cell>
          <cell r="ED35">
            <v>0.15</v>
          </cell>
          <cell r="EE35">
            <v>0.15</v>
          </cell>
          <cell r="EF35">
            <v>0.246</v>
          </cell>
          <cell r="EG35">
            <v>0.54600000000000004</v>
          </cell>
          <cell r="EH35">
            <v>0.28199999999999997</v>
          </cell>
          <cell r="EI35">
            <v>0.186</v>
          </cell>
          <cell r="EJ35">
            <v>0.27</v>
          </cell>
          <cell r="EK35">
            <v>0.73799999999999999</v>
          </cell>
          <cell r="EL35">
            <v>0.28199999999999997</v>
          </cell>
          <cell r="EM35">
            <v>0.21</v>
          </cell>
          <cell r="EN35">
            <v>0.25800000000000001</v>
          </cell>
          <cell r="EO35">
            <v>0.75</v>
          </cell>
          <cell r="EP35">
            <v>0.3</v>
          </cell>
          <cell r="EQ35">
            <v>0.156</v>
          </cell>
          <cell r="ER35">
            <v>0.19800000000000001</v>
          </cell>
          <cell r="ES35">
            <v>0.65400000000000003</v>
          </cell>
          <cell r="ET35">
            <v>2.6880000000000002</v>
          </cell>
          <cell r="EU35">
            <v>0.13800000000000001</v>
          </cell>
          <cell r="EV35">
            <v>0.216</v>
          </cell>
          <cell r="EW35">
            <v>0.16200000000000001</v>
          </cell>
          <cell r="EX35">
            <v>0.51600000000000001</v>
          </cell>
          <cell r="EY35">
            <v>0.192</v>
          </cell>
          <cell r="EZ35">
            <v>0.108</v>
          </cell>
          <cell r="FA35">
            <v>0.27</v>
          </cell>
          <cell r="FB35">
            <v>0.56999999999999995</v>
          </cell>
          <cell r="FC35">
            <v>9.6000000000000002E-2</v>
          </cell>
          <cell r="FD35">
            <v>0.20399999999999999</v>
          </cell>
          <cell r="FE35">
            <v>0.114</v>
          </cell>
          <cell r="FF35">
            <v>0.41399999999999998</v>
          </cell>
          <cell r="FG35">
            <v>0.114</v>
          </cell>
          <cell r="FH35">
            <v>0.20399999999999999</v>
          </cell>
          <cell r="FI35">
            <v>0.18</v>
          </cell>
          <cell r="FJ35">
            <v>0.498</v>
          </cell>
          <cell r="FK35">
            <v>1.998</v>
          </cell>
          <cell r="FL35">
            <v>0.15</v>
          </cell>
          <cell r="FM35">
            <v>0.126</v>
          </cell>
          <cell r="FN35">
            <v>0.186</v>
          </cell>
          <cell r="FO35">
            <v>0.46200000000000002</v>
          </cell>
          <cell r="FP35">
            <v>0.16200000000000001</v>
          </cell>
          <cell r="FQ35">
            <v>0.114</v>
          </cell>
          <cell r="FR35">
            <v>0.21</v>
          </cell>
          <cell r="FS35">
            <v>0.48599999999999999</v>
          </cell>
          <cell r="FT35">
            <v>0.17399999999999999</v>
          </cell>
          <cell r="FU35">
            <v>0.22800000000000001</v>
          </cell>
          <cell r="FV35">
            <v>0.126</v>
          </cell>
          <cell r="FW35">
            <v>0.52800000000000002</v>
          </cell>
          <cell r="FX35">
            <v>0.22800000000000001</v>
          </cell>
          <cell r="FY35">
            <v>0</v>
          </cell>
          <cell r="FZ35">
            <v>0</v>
          </cell>
          <cell r="GA35">
            <v>0.22800000000000001</v>
          </cell>
          <cell r="GB35">
            <v>1.704</v>
          </cell>
          <cell r="GC35">
            <v>14.826000000000001</v>
          </cell>
        </row>
        <row r="36">
          <cell r="A36" t="str">
            <v>ANDA</v>
          </cell>
          <cell r="BK36">
            <v>0</v>
          </cell>
          <cell r="BL36">
            <v>12</v>
          </cell>
          <cell r="BM36">
            <v>12</v>
          </cell>
          <cell r="BN36">
            <v>0</v>
          </cell>
          <cell r="BO36">
            <v>0</v>
          </cell>
          <cell r="BP36">
            <v>12</v>
          </cell>
          <cell r="BQ36">
            <v>12</v>
          </cell>
          <cell r="BR36">
            <v>0</v>
          </cell>
          <cell r="BS36">
            <v>0</v>
          </cell>
          <cell r="BT36">
            <v>6</v>
          </cell>
          <cell r="BU36">
            <v>6</v>
          </cell>
          <cell r="BV36">
            <v>30</v>
          </cell>
          <cell r="BW36">
            <v>0</v>
          </cell>
          <cell r="BX36">
            <v>6</v>
          </cell>
          <cell r="BY36">
            <v>0</v>
          </cell>
          <cell r="BZ36">
            <v>6</v>
          </cell>
          <cell r="CA36">
            <v>6</v>
          </cell>
          <cell r="CB36">
            <v>6</v>
          </cell>
          <cell r="CC36">
            <v>18</v>
          </cell>
          <cell r="CD36">
            <v>30</v>
          </cell>
          <cell r="CE36">
            <v>12</v>
          </cell>
          <cell r="CF36">
            <v>36</v>
          </cell>
          <cell r="CG36">
            <v>12</v>
          </cell>
          <cell r="CH36">
            <v>60</v>
          </cell>
          <cell r="CI36">
            <v>18</v>
          </cell>
          <cell r="CJ36">
            <v>0</v>
          </cell>
          <cell r="CK36">
            <v>0</v>
          </cell>
          <cell r="CL36">
            <v>18</v>
          </cell>
          <cell r="CM36">
            <v>114</v>
          </cell>
          <cell r="CN36">
            <v>144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1.2E-2</v>
          </cell>
          <cell r="FB36">
            <v>1.2E-2</v>
          </cell>
          <cell r="FC36">
            <v>0</v>
          </cell>
          <cell r="FD36">
            <v>0</v>
          </cell>
          <cell r="FE36">
            <v>1.2E-2</v>
          </cell>
          <cell r="FF36">
            <v>1.2E-2</v>
          </cell>
          <cell r="FG36">
            <v>0</v>
          </cell>
          <cell r="FH36">
            <v>0</v>
          </cell>
          <cell r="FI36">
            <v>6.0000000000000001E-3</v>
          </cell>
          <cell r="FJ36">
            <v>6.0000000000000001E-3</v>
          </cell>
          <cell r="FK36">
            <v>0.03</v>
          </cell>
          <cell r="FL36">
            <v>0</v>
          </cell>
          <cell r="FM36">
            <v>6.0000000000000001E-3</v>
          </cell>
          <cell r="FN36">
            <v>0</v>
          </cell>
          <cell r="FO36">
            <v>6.0000000000000001E-3</v>
          </cell>
          <cell r="FP36">
            <v>6.0000000000000001E-3</v>
          </cell>
          <cell r="FQ36">
            <v>6.0000000000000001E-3</v>
          </cell>
          <cell r="FR36">
            <v>1.7999999999999999E-2</v>
          </cell>
          <cell r="FS36">
            <v>0.03</v>
          </cell>
          <cell r="FT36">
            <v>1.2E-2</v>
          </cell>
          <cell r="FU36">
            <v>3.5999999999999997E-2</v>
          </cell>
          <cell r="FV36">
            <v>1.2E-2</v>
          </cell>
          <cell r="FW36">
            <v>0.06</v>
          </cell>
          <cell r="FX36">
            <v>1.7999999999999999E-2</v>
          </cell>
          <cell r="FY36">
            <v>0</v>
          </cell>
          <cell r="FZ36">
            <v>0</v>
          </cell>
          <cell r="GA36">
            <v>1.7999999999999999E-2</v>
          </cell>
          <cell r="GB36">
            <v>0.114</v>
          </cell>
          <cell r="GC36">
            <v>0.14399999999999999</v>
          </cell>
        </row>
        <row r="37">
          <cell r="A37" t="str">
            <v>BURLINGTON DRUG</v>
          </cell>
          <cell r="B37">
            <v>6</v>
          </cell>
          <cell r="C37">
            <v>12</v>
          </cell>
          <cell r="D37">
            <v>0</v>
          </cell>
          <cell r="E37">
            <v>18</v>
          </cell>
          <cell r="F37">
            <v>18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12</v>
          </cell>
          <cell r="L37">
            <v>0</v>
          </cell>
          <cell r="M37">
            <v>0</v>
          </cell>
          <cell r="N37">
            <v>12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30</v>
          </cell>
          <cell r="CQ37">
            <v>6.0000000000000001E-3</v>
          </cell>
          <cell r="CR37">
            <v>1.2E-2</v>
          </cell>
          <cell r="CS37">
            <v>0</v>
          </cell>
          <cell r="CT37">
            <v>1.7999999999999999E-2</v>
          </cell>
          <cell r="CU37">
            <v>1.7999999999999999E-2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1.2E-2</v>
          </cell>
          <cell r="DA37">
            <v>0</v>
          </cell>
          <cell r="DB37">
            <v>0</v>
          </cell>
          <cell r="DC37">
            <v>1.2E-2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1.2E-2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0.03</v>
          </cell>
        </row>
        <row r="38">
          <cell r="A38" t="str">
            <v>CAPITAL RETURNS, INC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</row>
        <row r="39">
          <cell r="A39" t="str">
            <v xml:space="preserve">CAPITAL WHOLESALE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</row>
        <row r="40">
          <cell r="A40" t="str">
            <v>CARDINAL</v>
          </cell>
          <cell r="B40">
            <v>2028</v>
          </cell>
          <cell r="C40">
            <v>1632</v>
          </cell>
          <cell r="D40">
            <v>1050</v>
          </cell>
          <cell r="E40">
            <v>4710</v>
          </cell>
          <cell r="F40">
            <v>4710</v>
          </cell>
          <cell r="G40">
            <v>1344</v>
          </cell>
          <cell r="H40">
            <v>918</v>
          </cell>
          <cell r="I40">
            <v>1104</v>
          </cell>
          <cell r="J40">
            <v>3366</v>
          </cell>
          <cell r="K40">
            <v>1488</v>
          </cell>
          <cell r="L40">
            <v>1398</v>
          </cell>
          <cell r="M40">
            <v>876</v>
          </cell>
          <cell r="N40">
            <v>3762</v>
          </cell>
          <cell r="O40">
            <v>1152</v>
          </cell>
          <cell r="P40">
            <v>798</v>
          </cell>
          <cell r="Q40">
            <v>768</v>
          </cell>
          <cell r="R40">
            <v>2718</v>
          </cell>
          <cell r="S40">
            <v>1002</v>
          </cell>
          <cell r="T40">
            <v>738</v>
          </cell>
          <cell r="U40">
            <v>444</v>
          </cell>
          <cell r="V40">
            <v>2184</v>
          </cell>
          <cell r="W40">
            <v>12030</v>
          </cell>
          <cell r="X40">
            <v>1290</v>
          </cell>
          <cell r="Y40">
            <v>726</v>
          </cell>
          <cell r="Z40">
            <v>540</v>
          </cell>
          <cell r="AA40">
            <v>2556</v>
          </cell>
          <cell r="AB40">
            <v>744</v>
          </cell>
          <cell r="AC40">
            <v>612</v>
          </cell>
          <cell r="AD40">
            <v>540</v>
          </cell>
          <cell r="AE40">
            <v>1896</v>
          </cell>
          <cell r="AF40">
            <v>1134</v>
          </cell>
          <cell r="AG40">
            <v>816</v>
          </cell>
          <cell r="AH40">
            <v>576</v>
          </cell>
          <cell r="AI40">
            <v>2526</v>
          </cell>
          <cell r="AJ40">
            <v>1056</v>
          </cell>
          <cell r="AK40">
            <v>504</v>
          </cell>
          <cell r="AL40">
            <v>360</v>
          </cell>
          <cell r="AM40">
            <v>1920</v>
          </cell>
          <cell r="AN40">
            <v>8898</v>
          </cell>
          <cell r="AO40">
            <v>384</v>
          </cell>
          <cell r="AP40">
            <v>456</v>
          </cell>
          <cell r="AQ40">
            <v>408</v>
          </cell>
          <cell r="AR40">
            <v>1248</v>
          </cell>
          <cell r="AS40">
            <v>528</v>
          </cell>
          <cell r="AT40">
            <v>528</v>
          </cell>
          <cell r="AU40">
            <v>552</v>
          </cell>
          <cell r="AV40">
            <v>1608</v>
          </cell>
          <cell r="AW40">
            <v>624</v>
          </cell>
          <cell r="AX40">
            <v>504</v>
          </cell>
          <cell r="AY40">
            <v>504</v>
          </cell>
          <cell r="AZ40">
            <v>1632</v>
          </cell>
          <cell r="BA40">
            <v>408</v>
          </cell>
          <cell r="BB40">
            <v>480</v>
          </cell>
          <cell r="BC40">
            <v>504</v>
          </cell>
          <cell r="BD40">
            <v>1392</v>
          </cell>
          <cell r="BE40">
            <v>5880</v>
          </cell>
          <cell r="BF40">
            <v>528</v>
          </cell>
          <cell r="BG40">
            <v>312</v>
          </cell>
          <cell r="BH40">
            <v>504</v>
          </cell>
          <cell r="BI40">
            <v>1344</v>
          </cell>
          <cell r="BJ40">
            <v>360</v>
          </cell>
          <cell r="BK40">
            <v>528</v>
          </cell>
          <cell r="BL40">
            <v>624</v>
          </cell>
          <cell r="BM40">
            <v>1512</v>
          </cell>
          <cell r="BN40">
            <v>408</v>
          </cell>
          <cell r="BO40">
            <v>576</v>
          </cell>
          <cell r="BP40">
            <v>312</v>
          </cell>
          <cell r="BQ40">
            <v>1296</v>
          </cell>
          <cell r="BR40">
            <v>528</v>
          </cell>
          <cell r="BS40">
            <v>642</v>
          </cell>
          <cell r="BT40">
            <v>384</v>
          </cell>
          <cell r="BU40">
            <v>1554</v>
          </cell>
          <cell r="BV40">
            <v>5706</v>
          </cell>
          <cell r="BW40">
            <v>240</v>
          </cell>
          <cell r="BX40">
            <v>336</v>
          </cell>
          <cell r="BY40">
            <v>456</v>
          </cell>
          <cell r="BZ40">
            <v>1032</v>
          </cell>
          <cell r="CA40">
            <v>456</v>
          </cell>
          <cell r="CB40">
            <v>576</v>
          </cell>
          <cell r="CC40">
            <v>288</v>
          </cell>
          <cell r="CD40">
            <v>1320</v>
          </cell>
          <cell r="CE40">
            <v>384</v>
          </cell>
          <cell r="CF40">
            <v>648</v>
          </cell>
          <cell r="CG40">
            <v>456</v>
          </cell>
          <cell r="CH40">
            <v>1488</v>
          </cell>
          <cell r="CI40">
            <v>504</v>
          </cell>
          <cell r="CJ40">
            <v>0</v>
          </cell>
          <cell r="CK40">
            <v>0</v>
          </cell>
          <cell r="CL40">
            <v>504</v>
          </cell>
          <cell r="CM40">
            <v>4344</v>
          </cell>
          <cell r="CN40">
            <v>41568</v>
          </cell>
          <cell r="CQ40">
            <v>2.028</v>
          </cell>
          <cell r="CR40">
            <v>1.6319999999999999</v>
          </cell>
          <cell r="CS40">
            <v>1.05</v>
          </cell>
          <cell r="CT40">
            <v>4.71</v>
          </cell>
          <cell r="CU40">
            <v>4.71</v>
          </cell>
          <cell r="CV40">
            <v>1.3440000000000001</v>
          </cell>
          <cell r="CW40">
            <v>0.91800000000000004</v>
          </cell>
          <cell r="CX40">
            <v>1.1040000000000001</v>
          </cell>
          <cell r="CY40">
            <v>3.3660000000000001</v>
          </cell>
          <cell r="CZ40">
            <v>1.488</v>
          </cell>
          <cell r="DA40">
            <v>1.3979999999999999</v>
          </cell>
          <cell r="DB40">
            <v>0.876</v>
          </cell>
          <cell r="DC40">
            <v>3.762</v>
          </cell>
          <cell r="DD40">
            <v>1.1519999999999999</v>
          </cell>
          <cell r="DE40">
            <v>0.79800000000000004</v>
          </cell>
          <cell r="DF40">
            <v>0.76800000000000002</v>
          </cell>
          <cell r="DG40">
            <v>2.718</v>
          </cell>
          <cell r="DH40">
            <v>1.002</v>
          </cell>
          <cell r="DI40">
            <v>0.73799999999999999</v>
          </cell>
          <cell r="DJ40">
            <v>0.44400000000000001</v>
          </cell>
          <cell r="DK40">
            <v>2.1840000000000002</v>
          </cell>
          <cell r="DL40">
            <v>12.03</v>
          </cell>
          <cell r="DM40">
            <v>1.29</v>
          </cell>
          <cell r="DN40">
            <v>0.72599999999999998</v>
          </cell>
          <cell r="DO40">
            <v>0.54</v>
          </cell>
          <cell r="DP40">
            <v>2.556</v>
          </cell>
          <cell r="DQ40">
            <v>0.74399999999999999</v>
          </cell>
          <cell r="DR40">
            <v>0.61199999999999999</v>
          </cell>
          <cell r="DS40">
            <v>0.54</v>
          </cell>
          <cell r="DT40">
            <v>1.8959999999999999</v>
          </cell>
          <cell r="DU40">
            <v>1.1339999999999999</v>
          </cell>
          <cell r="DV40">
            <v>0.81599999999999995</v>
          </cell>
          <cell r="DW40">
            <v>0.57599999999999996</v>
          </cell>
          <cell r="DX40">
            <v>2.5259999999999998</v>
          </cell>
          <cell r="DY40">
            <v>1.056</v>
          </cell>
          <cell r="DZ40">
            <v>0.504</v>
          </cell>
          <cell r="EA40">
            <v>0.36</v>
          </cell>
          <cell r="EB40">
            <v>1.92</v>
          </cell>
          <cell r="EC40">
            <v>8.8979999999999997</v>
          </cell>
          <cell r="ED40">
            <v>0.38400000000000001</v>
          </cell>
          <cell r="EE40">
            <v>0.45600000000000002</v>
          </cell>
          <cell r="EF40">
            <v>0.40799999999999997</v>
          </cell>
          <cell r="EG40">
            <v>1.248</v>
          </cell>
          <cell r="EH40">
            <v>0.52800000000000002</v>
          </cell>
          <cell r="EI40">
            <v>0.52800000000000002</v>
          </cell>
          <cell r="EJ40">
            <v>0.55200000000000005</v>
          </cell>
          <cell r="EK40">
            <v>1.6080000000000001</v>
          </cell>
          <cell r="EL40">
            <v>0.624</v>
          </cell>
          <cell r="EM40">
            <v>0.504</v>
          </cell>
          <cell r="EN40">
            <v>0.504</v>
          </cell>
          <cell r="EO40">
            <v>1.6319999999999999</v>
          </cell>
          <cell r="EP40">
            <v>0.40799999999999997</v>
          </cell>
          <cell r="EQ40">
            <v>0.48</v>
          </cell>
          <cell r="ER40">
            <v>0.504</v>
          </cell>
          <cell r="ES40">
            <v>1.3919999999999999</v>
          </cell>
          <cell r="ET40">
            <v>5.88</v>
          </cell>
          <cell r="EU40">
            <v>0.52800000000000002</v>
          </cell>
          <cell r="EV40">
            <v>0.312</v>
          </cell>
          <cell r="EW40">
            <v>0.504</v>
          </cell>
          <cell r="EX40">
            <v>1.3440000000000001</v>
          </cell>
          <cell r="EY40">
            <v>0.36</v>
          </cell>
          <cell r="EZ40">
            <v>0.52800000000000002</v>
          </cell>
          <cell r="FA40">
            <v>0.624</v>
          </cell>
          <cell r="FB40">
            <v>1.512</v>
          </cell>
          <cell r="FC40">
            <v>0.40799999999999997</v>
          </cell>
          <cell r="FD40">
            <v>0.57599999999999996</v>
          </cell>
          <cell r="FE40">
            <v>0.312</v>
          </cell>
          <cell r="FF40">
            <v>1.296</v>
          </cell>
          <cell r="FG40">
            <v>0.52800000000000002</v>
          </cell>
          <cell r="FH40">
            <v>0.64200000000000002</v>
          </cell>
          <cell r="FI40">
            <v>0.38400000000000001</v>
          </cell>
          <cell r="FJ40">
            <v>1.554</v>
          </cell>
          <cell r="FK40">
            <v>5.7060000000000004</v>
          </cell>
          <cell r="FL40">
            <v>0.24</v>
          </cell>
          <cell r="FM40">
            <v>0.33600000000000002</v>
          </cell>
          <cell r="FN40">
            <v>0.45600000000000002</v>
          </cell>
          <cell r="FO40">
            <v>1.032</v>
          </cell>
          <cell r="FP40">
            <v>0.45600000000000002</v>
          </cell>
          <cell r="FQ40">
            <v>0.57599999999999996</v>
          </cell>
          <cell r="FR40">
            <v>0.28799999999999998</v>
          </cell>
          <cell r="FS40">
            <v>1.32</v>
          </cell>
          <cell r="FT40">
            <v>0.38400000000000001</v>
          </cell>
          <cell r="FU40">
            <v>0.64800000000000002</v>
          </cell>
          <cell r="FV40">
            <v>0.45600000000000002</v>
          </cell>
          <cell r="FW40">
            <v>1.488</v>
          </cell>
          <cell r="FX40">
            <v>0.504</v>
          </cell>
          <cell r="FY40">
            <v>0</v>
          </cell>
          <cell r="FZ40">
            <v>0</v>
          </cell>
          <cell r="GA40">
            <v>0.504</v>
          </cell>
          <cell r="GB40">
            <v>4.3440000000000003</v>
          </cell>
          <cell r="GC40">
            <v>41.567999999999998</v>
          </cell>
        </row>
        <row r="41">
          <cell r="A41" t="str">
            <v>CEPHALON INC.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32</v>
          </cell>
          <cell r="Q41">
            <v>0</v>
          </cell>
          <cell r="R41">
            <v>32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32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3.2000000000000001E-2</v>
          </cell>
          <cell r="DF41">
            <v>0</v>
          </cell>
          <cell r="DG41">
            <v>3.2000000000000001E-2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3.2000000000000001E-2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3.2000000000000001E-2</v>
          </cell>
        </row>
        <row r="42">
          <cell r="A42" t="str">
            <v>DAKOTA</v>
          </cell>
          <cell r="B42">
            <v>12</v>
          </cell>
          <cell r="C42">
            <v>6</v>
          </cell>
          <cell r="D42">
            <v>0</v>
          </cell>
          <cell r="E42">
            <v>18</v>
          </cell>
          <cell r="F42">
            <v>18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6</v>
          </cell>
          <cell r="M42">
            <v>0</v>
          </cell>
          <cell r="N42">
            <v>6</v>
          </cell>
          <cell r="O42">
            <v>0</v>
          </cell>
          <cell r="P42">
            <v>6</v>
          </cell>
          <cell r="Q42">
            <v>6</v>
          </cell>
          <cell r="R42">
            <v>12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6</v>
          </cell>
          <cell r="AH42">
            <v>0</v>
          </cell>
          <cell r="AI42">
            <v>6</v>
          </cell>
          <cell r="AJ42">
            <v>0</v>
          </cell>
          <cell r="AK42">
            <v>6</v>
          </cell>
          <cell r="AL42">
            <v>0</v>
          </cell>
          <cell r="AM42">
            <v>6</v>
          </cell>
          <cell r="AN42">
            <v>12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6</v>
          </cell>
          <cell r="BI42">
            <v>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6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54</v>
          </cell>
          <cell r="CQ42">
            <v>1.2E-2</v>
          </cell>
          <cell r="CR42">
            <v>6.0000000000000001E-3</v>
          </cell>
          <cell r="CS42">
            <v>0</v>
          </cell>
          <cell r="CT42">
            <v>1.7999999999999999E-2</v>
          </cell>
          <cell r="CU42">
            <v>1.7999999999999999E-2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6.0000000000000001E-3</v>
          </cell>
          <cell r="DB42">
            <v>0</v>
          </cell>
          <cell r="DC42">
            <v>6.0000000000000001E-3</v>
          </cell>
          <cell r="DD42">
            <v>0</v>
          </cell>
          <cell r="DE42">
            <v>6.0000000000000001E-3</v>
          </cell>
          <cell r="DF42">
            <v>6.0000000000000001E-3</v>
          </cell>
          <cell r="DG42">
            <v>1.2E-2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1.7999999999999999E-2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6.0000000000000001E-3</v>
          </cell>
          <cell r="DW42">
            <v>0</v>
          </cell>
          <cell r="DX42">
            <v>6.0000000000000001E-3</v>
          </cell>
          <cell r="DY42">
            <v>0</v>
          </cell>
          <cell r="DZ42">
            <v>6.0000000000000001E-3</v>
          </cell>
          <cell r="EA42">
            <v>0</v>
          </cell>
          <cell r="EB42">
            <v>6.0000000000000001E-3</v>
          </cell>
          <cell r="EC42">
            <v>1.2E-2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6.0000000000000001E-3</v>
          </cell>
          <cell r="EX42">
            <v>6.0000000000000001E-3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6.0000000000000001E-3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5.3999999999999999E-2</v>
          </cell>
        </row>
        <row r="43">
          <cell r="A43" t="str">
            <v>DIK Drug</v>
          </cell>
          <cell r="B43">
            <v>12</v>
          </cell>
          <cell r="C43">
            <v>6</v>
          </cell>
          <cell r="D43">
            <v>6</v>
          </cell>
          <cell r="E43">
            <v>24</v>
          </cell>
          <cell r="F43">
            <v>24</v>
          </cell>
          <cell r="G43">
            <v>18</v>
          </cell>
          <cell r="H43">
            <v>0</v>
          </cell>
          <cell r="I43">
            <v>0</v>
          </cell>
          <cell r="J43">
            <v>18</v>
          </cell>
          <cell r="K43">
            <v>0</v>
          </cell>
          <cell r="L43">
            <v>6</v>
          </cell>
          <cell r="M43">
            <v>0</v>
          </cell>
          <cell r="N43">
            <v>6</v>
          </cell>
          <cell r="O43">
            <v>0</v>
          </cell>
          <cell r="P43">
            <v>0</v>
          </cell>
          <cell r="Q43">
            <v>6</v>
          </cell>
          <cell r="R43">
            <v>6</v>
          </cell>
          <cell r="S43">
            <v>0</v>
          </cell>
          <cell r="T43">
            <v>0</v>
          </cell>
          <cell r="U43">
            <v>6</v>
          </cell>
          <cell r="V43">
            <v>6</v>
          </cell>
          <cell r="W43">
            <v>36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12</v>
          </cell>
          <cell r="AC43">
            <v>0</v>
          </cell>
          <cell r="AD43">
            <v>0</v>
          </cell>
          <cell r="AE43">
            <v>12</v>
          </cell>
          <cell r="AF43">
            <v>0</v>
          </cell>
          <cell r="AG43">
            <v>18</v>
          </cell>
          <cell r="AH43">
            <v>12</v>
          </cell>
          <cell r="AI43">
            <v>30</v>
          </cell>
          <cell r="AJ43">
            <v>0</v>
          </cell>
          <cell r="AK43">
            <v>0</v>
          </cell>
          <cell r="AL43">
            <v>18</v>
          </cell>
          <cell r="AM43">
            <v>18</v>
          </cell>
          <cell r="AN43">
            <v>60</v>
          </cell>
          <cell r="AO43">
            <v>18</v>
          </cell>
          <cell r="AP43">
            <v>12</v>
          </cell>
          <cell r="AQ43">
            <v>12</v>
          </cell>
          <cell r="AR43">
            <v>42</v>
          </cell>
          <cell r="AS43">
            <v>12</v>
          </cell>
          <cell r="AT43">
            <v>18</v>
          </cell>
          <cell r="AU43">
            <v>6</v>
          </cell>
          <cell r="AV43">
            <v>36</v>
          </cell>
          <cell r="AW43">
            <v>12</v>
          </cell>
          <cell r="AX43">
            <v>18</v>
          </cell>
          <cell r="AY43">
            <v>6</v>
          </cell>
          <cell r="AZ43">
            <v>36</v>
          </cell>
          <cell r="BA43">
            <v>12</v>
          </cell>
          <cell r="BB43">
            <v>0</v>
          </cell>
          <cell r="BC43">
            <v>24</v>
          </cell>
          <cell r="BD43">
            <v>36</v>
          </cell>
          <cell r="BE43">
            <v>150</v>
          </cell>
          <cell r="BF43">
            <v>0</v>
          </cell>
          <cell r="BG43">
            <v>12</v>
          </cell>
          <cell r="BH43">
            <v>12</v>
          </cell>
          <cell r="BI43">
            <v>24</v>
          </cell>
          <cell r="BJ43">
            <v>0</v>
          </cell>
          <cell r="BK43">
            <v>6</v>
          </cell>
          <cell r="BL43">
            <v>12</v>
          </cell>
          <cell r="BM43">
            <v>18</v>
          </cell>
          <cell r="BN43">
            <v>6</v>
          </cell>
          <cell r="BO43">
            <v>12</v>
          </cell>
          <cell r="BP43">
            <v>0</v>
          </cell>
          <cell r="BQ43">
            <v>18</v>
          </cell>
          <cell r="BR43">
            <v>6</v>
          </cell>
          <cell r="BS43">
            <v>6</v>
          </cell>
          <cell r="BT43">
            <v>24</v>
          </cell>
          <cell r="BU43">
            <v>36</v>
          </cell>
          <cell r="BV43">
            <v>96</v>
          </cell>
          <cell r="BW43">
            <v>0</v>
          </cell>
          <cell r="BX43">
            <v>12</v>
          </cell>
          <cell r="BY43">
            <v>12</v>
          </cell>
          <cell r="BZ43">
            <v>24</v>
          </cell>
          <cell r="CA43">
            <v>6</v>
          </cell>
          <cell r="CB43">
            <v>0</v>
          </cell>
          <cell r="CC43">
            <v>6</v>
          </cell>
          <cell r="CD43">
            <v>12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36</v>
          </cell>
          <cell r="CN43">
            <v>402</v>
          </cell>
          <cell r="CQ43">
            <v>1.2E-2</v>
          </cell>
          <cell r="CR43">
            <v>6.0000000000000001E-3</v>
          </cell>
          <cell r="CS43">
            <v>6.0000000000000001E-3</v>
          </cell>
          <cell r="CT43">
            <v>2.4E-2</v>
          </cell>
          <cell r="CU43">
            <v>2.4E-2</v>
          </cell>
          <cell r="CV43">
            <v>1.7999999999999999E-2</v>
          </cell>
          <cell r="CW43">
            <v>0</v>
          </cell>
          <cell r="CX43">
            <v>0</v>
          </cell>
          <cell r="CY43">
            <v>1.7999999999999999E-2</v>
          </cell>
          <cell r="CZ43">
            <v>0</v>
          </cell>
          <cell r="DA43">
            <v>6.0000000000000001E-3</v>
          </cell>
          <cell r="DB43">
            <v>0</v>
          </cell>
          <cell r="DC43">
            <v>6.0000000000000001E-3</v>
          </cell>
          <cell r="DD43">
            <v>0</v>
          </cell>
          <cell r="DE43">
            <v>0</v>
          </cell>
          <cell r="DF43">
            <v>6.0000000000000001E-3</v>
          </cell>
          <cell r="DG43">
            <v>6.0000000000000001E-3</v>
          </cell>
          <cell r="DH43">
            <v>0</v>
          </cell>
          <cell r="DI43">
            <v>0</v>
          </cell>
          <cell r="DJ43">
            <v>6.0000000000000001E-3</v>
          </cell>
          <cell r="DK43">
            <v>6.0000000000000001E-3</v>
          </cell>
          <cell r="DL43">
            <v>3.5999999999999997E-2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1.2E-2</v>
          </cell>
          <cell r="DR43">
            <v>0</v>
          </cell>
          <cell r="DS43">
            <v>0</v>
          </cell>
          <cell r="DT43">
            <v>1.2E-2</v>
          </cell>
          <cell r="DU43">
            <v>0</v>
          </cell>
          <cell r="DV43">
            <v>1.7999999999999999E-2</v>
          </cell>
          <cell r="DW43">
            <v>1.2E-2</v>
          </cell>
          <cell r="DX43">
            <v>0.03</v>
          </cell>
          <cell r="DY43">
            <v>0</v>
          </cell>
          <cell r="DZ43">
            <v>0</v>
          </cell>
          <cell r="EA43">
            <v>1.7999999999999999E-2</v>
          </cell>
          <cell r="EB43">
            <v>1.7999999999999999E-2</v>
          </cell>
          <cell r="EC43">
            <v>0.06</v>
          </cell>
          <cell r="ED43">
            <v>1.7999999999999999E-2</v>
          </cell>
          <cell r="EE43">
            <v>1.2E-2</v>
          </cell>
          <cell r="EF43">
            <v>1.2E-2</v>
          </cell>
          <cell r="EG43">
            <v>4.2000000000000003E-2</v>
          </cell>
          <cell r="EH43">
            <v>1.2E-2</v>
          </cell>
          <cell r="EI43">
            <v>1.7999999999999999E-2</v>
          </cell>
          <cell r="EJ43">
            <v>6.0000000000000001E-3</v>
          </cell>
          <cell r="EK43">
            <v>3.5999999999999997E-2</v>
          </cell>
          <cell r="EL43">
            <v>1.2E-2</v>
          </cell>
          <cell r="EM43">
            <v>1.7999999999999999E-2</v>
          </cell>
          <cell r="EN43">
            <v>6.0000000000000001E-3</v>
          </cell>
          <cell r="EO43">
            <v>3.5999999999999997E-2</v>
          </cell>
          <cell r="EP43">
            <v>1.2E-2</v>
          </cell>
          <cell r="EQ43">
            <v>0</v>
          </cell>
          <cell r="ER43">
            <v>2.4E-2</v>
          </cell>
          <cell r="ES43">
            <v>3.5999999999999997E-2</v>
          </cell>
          <cell r="ET43">
            <v>0.15</v>
          </cell>
          <cell r="EU43">
            <v>0</v>
          </cell>
          <cell r="EV43">
            <v>1.2E-2</v>
          </cell>
          <cell r="EW43">
            <v>1.2E-2</v>
          </cell>
          <cell r="EX43">
            <v>2.4E-2</v>
          </cell>
          <cell r="EY43">
            <v>0</v>
          </cell>
          <cell r="EZ43">
            <v>6.0000000000000001E-3</v>
          </cell>
          <cell r="FA43">
            <v>1.2E-2</v>
          </cell>
          <cell r="FB43">
            <v>1.7999999999999999E-2</v>
          </cell>
          <cell r="FC43">
            <v>6.0000000000000001E-3</v>
          </cell>
          <cell r="FD43">
            <v>1.2E-2</v>
          </cell>
          <cell r="FE43">
            <v>0</v>
          </cell>
          <cell r="FF43">
            <v>1.7999999999999999E-2</v>
          </cell>
          <cell r="FG43">
            <v>6.0000000000000001E-3</v>
          </cell>
          <cell r="FH43">
            <v>6.0000000000000001E-3</v>
          </cell>
          <cell r="FI43">
            <v>2.4E-2</v>
          </cell>
          <cell r="FJ43">
            <v>3.5999999999999997E-2</v>
          </cell>
          <cell r="FK43">
            <v>9.6000000000000002E-2</v>
          </cell>
          <cell r="FL43">
            <v>0</v>
          </cell>
          <cell r="FM43">
            <v>1.2E-2</v>
          </cell>
          <cell r="FN43">
            <v>1.2E-2</v>
          </cell>
          <cell r="FO43">
            <v>2.4E-2</v>
          </cell>
          <cell r="FP43">
            <v>6.0000000000000001E-3</v>
          </cell>
          <cell r="FQ43">
            <v>0</v>
          </cell>
          <cell r="FR43">
            <v>6.0000000000000001E-3</v>
          </cell>
          <cell r="FS43">
            <v>1.2E-2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3.5999999999999997E-2</v>
          </cell>
          <cell r="GC43">
            <v>0.40200000000000002</v>
          </cell>
        </row>
        <row r="44">
          <cell r="A44" t="str">
            <v>FRANK KERR</v>
          </cell>
          <cell r="B44">
            <v>6</v>
          </cell>
          <cell r="C44">
            <v>0</v>
          </cell>
          <cell r="D44">
            <v>12</v>
          </cell>
          <cell r="E44">
            <v>18</v>
          </cell>
          <cell r="F44">
            <v>18</v>
          </cell>
          <cell r="G44">
            <v>36</v>
          </cell>
          <cell r="H44">
            <v>0</v>
          </cell>
          <cell r="I44">
            <v>0</v>
          </cell>
          <cell r="J44">
            <v>36</v>
          </cell>
          <cell r="K44">
            <v>0</v>
          </cell>
          <cell r="L44">
            <v>6</v>
          </cell>
          <cell r="M44">
            <v>6</v>
          </cell>
          <cell r="N44">
            <v>12</v>
          </cell>
          <cell r="O44">
            <v>18</v>
          </cell>
          <cell r="P44">
            <v>0</v>
          </cell>
          <cell r="Q44">
            <v>0</v>
          </cell>
          <cell r="R44">
            <v>18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66</v>
          </cell>
          <cell r="X44">
            <v>6</v>
          </cell>
          <cell r="Y44">
            <v>0</v>
          </cell>
          <cell r="Z44">
            <v>0</v>
          </cell>
          <cell r="AA44">
            <v>6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6</v>
          </cell>
          <cell r="AK44">
            <v>0</v>
          </cell>
          <cell r="AL44">
            <v>0</v>
          </cell>
          <cell r="AM44">
            <v>6</v>
          </cell>
          <cell r="AN44">
            <v>12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12</v>
          </cell>
          <cell r="AU44">
            <v>0</v>
          </cell>
          <cell r="AV44">
            <v>12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12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6</v>
          </cell>
          <cell r="BK44">
            <v>0</v>
          </cell>
          <cell r="BL44">
            <v>0</v>
          </cell>
          <cell r="BM44">
            <v>6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</v>
          </cell>
          <cell r="BS44">
            <v>0</v>
          </cell>
          <cell r="BT44">
            <v>0</v>
          </cell>
          <cell r="BU44">
            <v>6</v>
          </cell>
          <cell r="BV44">
            <v>12</v>
          </cell>
          <cell r="BW44">
            <v>0</v>
          </cell>
          <cell r="BX44">
            <v>6</v>
          </cell>
          <cell r="BY44">
            <v>0</v>
          </cell>
          <cell r="BZ44">
            <v>6</v>
          </cell>
          <cell r="CA44">
            <v>6</v>
          </cell>
          <cell r="CB44">
            <v>0</v>
          </cell>
          <cell r="CC44">
            <v>6</v>
          </cell>
          <cell r="CD44">
            <v>12</v>
          </cell>
          <cell r="CE44">
            <v>12</v>
          </cell>
          <cell r="CF44">
            <v>0</v>
          </cell>
          <cell r="CG44">
            <v>0</v>
          </cell>
          <cell r="CH44">
            <v>12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30</v>
          </cell>
          <cell r="CN44">
            <v>150</v>
          </cell>
          <cell r="CQ44">
            <v>6.0000000000000001E-3</v>
          </cell>
          <cell r="CR44">
            <v>0</v>
          </cell>
          <cell r="CS44">
            <v>1.2E-2</v>
          </cell>
          <cell r="CT44">
            <v>1.7999999999999999E-2</v>
          </cell>
          <cell r="CU44">
            <v>1.7999999999999999E-2</v>
          </cell>
          <cell r="CV44">
            <v>3.5999999999999997E-2</v>
          </cell>
          <cell r="CW44">
            <v>0</v>
          </cell>
          <cell r="CX44">
            <v>0</v>
          </cell>
          <cell r="CY44">
            <v>3.5999999999999997E-2</v>
          </cell>
          <cell r="CZ44">
            <v>0</v>
          </cell>
          <cell r="DA44">
            <v>6.0000000000000001E-3</v>
          </cell>
          <cell r="DB44">
            <v>6.0000000000000001E-3</v>
          </cell>
          <cell r="DC44">
            <v>1.2E-2</v>
          </cell>
          <cell r="DD44">
            <v>1.7999999999999999E-2</v>
          </cell>
          <cell r="DE44">
            <v>0</v>
          </cell>
          <cell r="DF44">
            <v>0</v>
          </cell>
          <cell r="DG44">
            <v>1.7999999999999999E-2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6.6000000000000003E-2</v>
          </cell>
          <cell r="DM44">
            <v>6.0000000000000001E-3</v>
          </cell>
          <cell r="DN44">
            <v>0</v>
          </cell>
          <cell r="DO44">
            <v>0</v>
          </cell>
          <cell r="DP44">
            <v>6.0000000000000001E-3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6.0000000000000001E-3</v>
          </cell>
          <cell r="DZ44">
            <v>0</v>
          </cell>
          <cell r="EA44">
            <v>0</v>
          </cell>
          <cell r="EB44">
            <v>6.0000000000000001E-3</v>
          </cell>
          <cell r="EC44">
            <v>1.2E-2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1.2E-2</v>
          </cell>
          <cell r="EJ44">
            <v>0</v>
          </cell>
          <cell r="EK44">
            <v>1.2E-2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1.2E-2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6.0000000000000001E-3</v>
          </cell>
          <cell r="EZ44">
            <v>0</v>
          </cell>
          <cell r="FA44">
            <v>0</v>
          </cell>
          <cell r="FB44">
            <v>6.0000000000000001E-3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6.0000000000000001E-3</v>
          </cell>
          <cell r="FH44">
            <v>0</v>
          </cell>
          <cell r="FI44">
            <v>0</v>
          </cell>
          <cell r="FJ44">
            <v>6.0000000000000001E-3</v>
          </cell>
          <cell r="FK44">
            <v>1.2E-2</v>
          </cell>
          <cell r="FL44">
            <v>0</v>
          </cell>
          <cell r="FM44">
            <v>6.0000000000000001E-3</v>
          </cell>
          <cell r="FN44">
            <v>0</v>
          </cell>
          <cell r="FO44">
            <v>6.0000000000000001E-3</v>
          </cell>
          <cell r="FP44">
            <v>6.0000000000000001E-3</v>
          </cell>
          <cell r="FQ44">
            <v>0</v>
          </cell>
          <cell r="FR44">
            <v>6.0000000000000001E-3</v>
          </cell>
          <cell r="FS44">
            <v>1.2E-2</v>
          </cell>
          <cell r="FT44">
            <v>1.2E-2</v>
          </cell>
          <cell r="FU44">
            <v>0</v>
          </cell>
          <cell r="FV44">
            <v>0</v>
          </cell>
          <cell r="FW44">
            <v>1.2E-2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0.03</v>
          </cell>
          <cell r="GC44">
            <v>0.15</v>
          </cell>
        </row>
        <row r="45">
          <cell r="A45" t="str">
            <v>HARVARD</v>
          </cell>
          <cell r="B45">
            <v>6</v>
          </cell>
          <cell r="C45">
            <v>0</v>
          </cell>
          <cell r="D45">
            <v>0</v>
          </cell>
          <cell r="E45">
            <v>6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6</v>
          </cell>
          <cell r="R45">
            <v>6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6</v>
          </cell>
          <cell r="AD45">
            <v>6</v>
          </cell>
          <cell r="AE45">
            <v>12</v>
          </cell>
          <cell r="AF45">
            <v>6</v>
          </cell>
          <cell r="AG45">
            <v>0</v>
          </cell>
          <cell r="AH45">
            <v>0</v>
          </cell>
          <cell r="AI45">
            <v>6</v>
          </cell>
          <cell r="AJ45">
            <v>6</v>
          </cell>
          <cell r="AK45">
            <v>0</v>
          </cell>
          <cell r="AL45">
            <v>0</v>
          </cell>
          <cell r="AM45">
            <v>6</v>
          </cell>
          <cell r="AN45">
            <v>24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36</v>
          </cell>
          <cell r="CQ45">
            <v>6.0000000000000001E-3</v>
          </cell>
          <cell r="CR45">
            <v>0</v>
          </cell>
          <cell r="CS45">
            <v>0</v>
          </cell>
          <cell r="CT45">
            <v>6.0000000000000001E-3</v>
          </cell>
          <cell r="CU45">
            <v>6.0000000000000001E-3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6.0000000000000001E-3</v>
          </cell>
          <cell r="DG45">
            <v>6.0000000000000001E-3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6.0000000000000001E-3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6.0000000000000001E-3</v>
          </cell>
          <cell r="DS45">
            <v>6.0000000000000001E-3</v>
          </cell>
          <cell r="DT45">
            <v>1.2E-2</v>
          </cell>
          <cell r="DU45">
            <v>6.0000000000000001E-3</v>
          </cell>
          <cell r="DV45">
            <v>0</v>
          </cell>
          <cell r="DW45">
            <v>0</v>
          </cell>
          <cell r="DX45">
            <v>6.0000000000000001E-3</v>
          </cell>
          <cell r="DY45">
            <v>6.0000000000000001E-3</v>
          </cell>
          <cell r="DZ45">
            <v>0</v>
          </cell>
          <cell r="EA45">
            <v>0</v>
          </cell>
          <cell r="EB45">
            <v>6.0000000000000001E-3</v>
          </cell>
          <cell r="EC45">
            <v>2.4E-2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3.5999999999999997E-2</v>
          </cell>
        </row>
        <row r="46">
          <cell r="A46" t="str">
            <v>HD SMITH</v>
          </cell>
          <cell r="B46">
            <v>246</v>
          </cell>
          <cell r="C46">
            <v>66</v>
          </cell>
          <cell r="D46">
            <v>54</v>
          </cell>
          <cell r="E46">
            <v>366</v>
          </cell>
          <cell r="F46">
            <v>366</v>
          </cell>
          <cell r="G46">
            <v>54</v>
          </cell>
          <cell r="H46">
            <v>12</v>
          </cell>
          <cell r="I46">
            <v>72</v>
          </cell>
          <cell r="J46">
            <v>138</v>
          </cell>
          <cell r="K46">
            <v>84</v>
          </cell>
          <cell r="L46">
            <v>54</v>
          </cell>
          <cell r="M46">
            <v>66</v>
          </cell>
          <cell r="N46">
            <v>204</v>
          </cell>
          <cell r="O46">
            <v>36</v>
          </cell>
          <cell r="P46">
            <v>90</v>
          </cell>
          <cell r="Q46">
            <v>24</v>
          </cell>
          <cell r="R46">
            <v>150</v>
          </cell>
          <cell r="S46">
            <v>48</v>
          </cell>
          <cell r="T46">
            <v>36</v>
          </cell>
          <cell r="U46">
            <v>18</v>
          </cell>
          <cell r="V46">
            <v>102</v>
          </cell>
          <cell r="W46">
            <v>594</v>
          </cell>
          <cell r="X46">
            <v>72</v>
          </cell>
          <cell r="Y46">
            <v>12</v>
          </cell>
          <cell r="Z46">
            <v>12</v>
          </cell>
          <cell r="AA46">
            <v>96</v>
          </cell>
          <cell r="AB46">
            <v>66</v>
          </cell>
          <cell r="AC46">
            <v>60</v>
          </cell>
          <cell r="AD46">
            <v>48</v>
          </cell>
          <cell r="AE46">
            <v>174</v>
          </cell>
          <cell r="AF46">
            <v>30</v>
          </cell>
          <cell r="AG46">
            <v>48</v>
          </cell>
          <cell r="AH46">
            <v>36</v>
          </cell>
          <cell r="AI46">
            <v>114</v>
          </cell>
          <cell r="AJ46">
            <v>54</v>
          </cell>
          <cell r="AK46">
            <v>6</v>
          </cell>
          <cell r="AL46">
            <v>18</v>
          </cell>
          <cell r="AM46">
            <v>78</v>
          </cell>
          <cell r="AN46">
            <v>462</v>
          </cell>
          <cell r="AO46">
            <v>48</v>
          </cell>
          <cell r="AP46">
            <v>24</v>
          </cell>
          <cell r="AQ46">
            <v>96</v>
          </cell>
          <cell r="AR46">
            <v>168</v>
          </cell>
          <cell r="AS46">
            <v>42</v>
          </cell>
          <cell r="AT46">
            <v>36</v>
          </cell>
          <cell r="AU46">
            <v>30</v>
          </cell>
          <cell r="AV46">
            <v>108</v>
          </cell>
          <cell r="AW46">
            <v>18</v>
          </cell>
          <cell r="AX46">
            <v>6</v>
          </cell>
          <cell r="AY46">
            <v>30</v>
          </cell>
          <cell r="AZ46">
            <v>54</v>
          </cell>
          <cell r="BA46">
            <v>6</v>
          </cell>
          <cell r="BB46">
            <v>60</v>
          </cell>
          <cell r="BC46">
            <v>12</v>
          </cell>
          <cell r="BD46">
            <v>78</v>
          </cell>
          <cell r="BE46">
            <v>408</v>
          </cell>
          <cell r="BF46">
            <v>30</v>
          </cell>
          <cell r="BG46">
            <v>24</v>
          </cell>
          <cell r="BH46">
            <v>18</v>
          </cell>
          <cell r="BI46">
            <v>72</v>
          </cell>
          <cell r="BJ46">
            <v>6</v>
          </cell>
          <cell r="BK46">
            <v>30</v>
          </cell>
          <cell r="BL46">
            <v>18</v>
          </cell>
          <cell r="BM46">
            <v>54</v>
          </cell>
          <cell r="BN46">
            <v>12</v>
          </cell>
          <cell r="BO46">
            <v>24</v>
          </cell>
          <cell r="BP46">
            <v>48</v>
          </cell>
          <cell r="BQ46">
            <v>84</v>
          </cell>
          <cell r="BR46">
            <v>24</v>
          </cell>
          <cell r="BS46">
            <v>48</v>
          </cell>
          <cell r="BT46">
            <v>36</v>
          </cell>
          <cell r="BU46">
            <v>108</v>
          </cell>
          <cell r="BV46">
            <v>318</v>
          </cell>
          <cell r="BW46">
            <v>54</v>
          </cell>
          <cell r="BX46">
            <v>18</v>
          </cell>
          <cell r="BY46">
            <v>36</v>
          </cell>
          <cell r="BZ46">
            <v>108</v>
          </cell>
          <cell r="CA46">
            <v>90</v>
          </cell>
          <cell r="CB46">
            <v>12</v>
          </cell>
          <cell r="CC46">
            <v>60</v>
          </cell>
          <cell r="CD46">
            <v>162</v>
          </cell>
          <cell r="CE46">
            <v>48</v>
          </cell>
          <cell r="CF46">
            <v>78</v>
          </cell>
          <cell r="CG46">
            <v>72</v>
          </cell>
          <cell r="CH46">
            <v>198</v>
          </cell>
          <cell r="CI46">
            <v>24</v>
          </cell>
          <cell r="CJ46">
            <v>0</v>
          </cell>
          <cell r="CK46">
            <v>0</v>
          </cell>
          <cell r="CL46">
            <v>24</v>
          </cell>
          <cell r="CM46">
            <v>492</v>
          </cell>
          <cell r="CN46">
            <v>2640</v>
          </cell>
          <cell r="CQ46">
            <v>0.246</v>
          </cell>
          <cell r="CR46">
            <v>6.6000000000000003E-2</v>
          </cell>
          <cell r="CS46">
            <v>5.3999999999999999E-2</v>
          </cell>
          <cell r="CT46">
            <v>0.36599999999999999</v>
          </cell>
          <cell r="CU46">
            <v>0.36599999999999999</v>
          </cell>
          <cell r="CV46">
            <v>5.3999999999999999E-2</v>
          </cell>
          <cell r="CW46">
            <v>1.2E-2</v>
          </cell>
          <cell r="CX46">
            <v>7.1999999999999995E-2</v>
          </cell>
          <cell r="CY46">
            <v>0.13800000000000001</v>
          </cell>
          <cell r="CZ46">
            <v>8.4000000000000005E-2</v>
          </cell>
          <cell r="DA46">
            <v>5.3999999999999999E-2</v>
          </cell>
          <cell r="DB46">
            <v>6.6000000000000003E-2</v>
          </cell>
          <cell r="DC46">
            <v>0.20399999999999999</v>
          </cell>
          <cell r="DD46">
            <v>3.5999999999999997E-2</v>
          </cell>
          <cell r="DE46">
            <v>0.09</v>
          </cell>
          <cell r="DF46">
            <v>2.4E-2</v>
          </cell>
          <cell r="DG46">
            <v>0.15</v>
          </cell>
          <cell r="DH46">
            <v>4.8000000000000001E-2</v>
          </cell>
          <cell r="DI46">
            <v>3.5999999999999997E-2</v>
          </cell>
          <cell r="DJ46">
            <v>1.7999999999999999E-2</v>
          </cell>
          <cell r="DK46">
            <v>0.10199999999999999</v>
          </cell>
          <cell r="DL46">
            <v>0.59399999999999997</v>
          </cell>
          <cell r="DM46">
            <v>7.1999999999999995E-2</v>
          </cell>
          <cell r="DN46">
            <v>1.2E-2</v>
          </cell>
          <cell r="DO46">
            <v>1.2E-2</v>
          </cell>
          <cell r="DP46">
            <v>9.6000000000000002E-2</v>
          </cell>
          <cell r="DQ46">
            <v>6.6000000000000003E-2</v>
          </cell>
          <cell r="DR46">
            <v>0.06</v>
          </cell>
          <cell r="DS46">
            <v>4.8000000000000001E-2</v>
          </cell>
          <cell r="DT46">
            <v>0.17399999999999999</v>
          </cell>
          <cell r="DU46">
            <v>0.03</v>
          </cell>
          <cell r="DV46">
            <v>4.8000000000000001E-2</v>
          </cell>
          <cell r="DW46">
            <v>3.5999999999999997E-2</v>
          </cell>
          <cell r="DX46">
            <v>0.114</v>
          </cell>
          <cell r="DY46">
            <v>5.3999999999999999E-2</v>
          </cell>
          <cell r="DZ46">
            <v>6.0000000000000001E-3</v>
          </cell>
          <cell r="EA46">
            <v>1.7999999999999999E-2</v>
          </cell>
          <cell r="EB46">
            <v>7.8E-2</v>
          </cell>
          <cell r="EC46">
            <v>0.46200000000000002</v>
          </cell>
          <cell r="ED46">
            <v>4.8000000000000001E-2</v>
          </cell>
          <cell r="EE46">
            <v>2.4E-2</v>
          </cell>
          <cell r="EF46">
            <v>9.6000000000000002E-2</v>
          </cell>
          <cell r="EG46">
            <v>0.16800000000000001</v>
          </cell>
          <cell r="EH46">
            <v>4.2000000000000003E-2</v>
          </cell>
          <cell r="EI46">
            <v>3.5999999999999997E-2</v>
          </cell>
          <cell r="EJ46">
            <v>0.03</v>
          </cell>
          <cell r="EK46">
            <v>0.108</v>
          </cell>
          <cell r="EL46">
            <v>1.7999999999999999E-2</v>
          </cell>
          <cell r="EM46">
            <v>6.0000000000000001E-3</v>
          </cell>
          <cell r="EN46">
            <v>0.03</v>
          </cell>
          <cell r="EO46">
            <v>5.3999999999999999E-2</v>
          </cell>
          <cell r="EP46">
            <v>6.0000000000000001E-3</v>
          </cell>
          <cell r="EQ46">
            <v>0.06</v>
          </cell>
          <cell r="ER46">
            <v>1.2E-2</v>
          </cell>
          <cell r="ES46">
            <v>7.8E-2</v>
          </cell>
          <cell r="ET46">
            <v>0.40799999999999997</v>
          </cell>
          <cell r="EU46">
            <v>0.03</v>
          </cell>
          <cell r="EV46">
            <v>2.4E-2</v>
          </cell>
          <cell r="EW46">
            <v>1.7999999999999999E-2</v>
          </cell>
          <cell r="EX46">
            <v>7.1999999999999995E-2</v>
          </cell>
          <cell r="EY46">
            <v>6.0000000000000001E-3</v>
          </cell>
          <cell r="EZ46">
            <v>0.03</v>
          </cell>
          <cell r="FA46">
            <v>1.7999999999999999E-2</v>
          </cell>
          <cell r="FB46">
            <v>5.3999999999999999E-2</v>
          </cell>
          <cell r="FC46">
            <v>1.2E-2</v>
          </cell>
          <cell r="FD46">
            <v>2.4E-2</v>
          </cell>
          <cell r="FE46">
            <v>4.8000000000000001E-2</v>
          </cell>
          <cell r="FF46">
            <v>8.4000000000000005E-2</v>
          </cell>
          <cell r="FG46">
            <v>2.4E-2</v>
          </cell>
          <cell r="FH46">
            <v>4.8000000000000001E-2</v>
          </cell>
          <cell r="FI46">
            <v>3.5999999999999997E-2</v>
          </cell>
          <cell r="FJ46">
            <v>0.108</v>
          </cell>
          <cell r="FK46">
            <v>0.318</v>
          </cell>
          <cell r="FL46">
            <v>5.3999999999999999E-2</v>
          </cell>
          <cell r="FM46">
            <v>1.7999999999999999E-2</v>
          </cell>
          <cell r="FN46">
            <v>3.5999999999999997E-2</v>
          </cell>
          <cell r="FO46">
            <v>0.108</v>
          </cell>
          <cell r="FP46">
            <v>0.09</v>
          </cell>
          <cell r="FQ46">
            <v>1.2E-2</v>
          </cell>
          <cell r="FR46">
            <v>0.06</v>
          </cell>
          <cell r="FS46">
            <v>0.16200000000000001</v>
          </cell>
          <cell r="FT46">
            <v>4.8000000000000001E-2</v>
          </cell>
          <cell r="FU46">
            <v>7.8E-2</v>
          </cell>
          <cell r="FV46">
            <v>7.1999999999999995E-2</v>
          </cell>
          <cell r="FW46">
            <v>0.19800000000000001</v>
          </cell>
          <cell r="FX46">
            <v>2.4E-2</v>
          </cell>
          <cell r="FY46">
            <v>0</v>
          </cell>
          <cell r="FZ46">
            <v>0</v>
          </cell>
          <cell r="GA46">
            <v>2.4E-2</v>
          </cell>
          <cell r="GB46">
            <v>0.49199999999999999</v>
          </cell>
          <cell r="GC46">
            <v>2.64</v>
          </cell>
        </row>
        <row r="47">
          <cell r="A47" t="str">
            <v>KING</v>
          </cell>
          <cell r="B47">
            <v>6</v>
          </cell>
          <cell r="C47">
            <v>0</v>
          </cell>
          <cell r="D47">
            <v>0</v>
          </cell>
          <cell r="E47">
            <v>6</v>
          </cell>
          <cell r="F47">
            <v>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6</v>
          </cell>
          <cell r="V47">
            <v>6</v>
          </cell>
          <cell r="W47">
            <v>6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6</v>
          </cell>
          <cell r="AM47">
            <v>6</v>
          </cell>
          <cell r="AN47">
            <v>6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18</v>
          </cell>
          <cell r="CQ47">
            <v>6.0000000000000001E-3</v>
          </cell>
          <cell r="CR47">
            <v>0</v>
          </cell>
          <cell r="CS47">
            <v>0</v>
          </cell>
          <cell r="CT47">
            <v>6.0000000000000001E-3</v>
          </cell>
          <cell r="CU47">
            <v>6.0000000000000001E-3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6.0000000000000001E-3</v>
          </cell>
          <cell r="DK47">
            <v>6.0000000000000001E-3</v>
          </cell>
          <cell r="DL47">
            <v>6.0000000000000001E-3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6.0000000000000001E-3</v>
          </cell>
          <cell r="EB47">
            <v>6.0000000000000001E-3</v>
          </cell>
          <cell r="EC47">
            <v>6.0000000000000001E-3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1.7999999999999999E-2</v>
          </cell>
        </row>
        <row r="48">
          <cell r="A48" t="str">
            <v>KINRAY</v>
          </cell>
          <cell r="B48">
            <v>228</v>
          </cell>
          <cell r="C48">
            <v>60</v>
          </cell>
          <cell r="D48">
            <v>0</v>
          </cell>
          <cell r="E48">
            <v>288</v>
          </cell>
          <cell r="F48">
            <v>288</v>
          </cell>
          <cell r="G48">
            <v>108</v>
          </cell>
          <cell r="H48">
            <v>24</v>
          </cell>
          <cell r="I48">
            <v>72</v>
          </cell>
          <cell r="J48">
            <v>204</v>
          </cell>
          <cell r="K48">
            <v>42</v>
          </cell>
          <cell r="L48">
            <v>96</v>
          </cell>
          <cell r="M48">
            <v>84</v>
          </cell>
          <cell r="N48">
            <v>222</v>
          </cell>
          <cell r="O48">
            <v>72</v>
          </cell>
          <cell r="P48">
            <v>84</v>
          </cell>
          <cell r="Q48">
            <v>0</v>
          </cell>
          <cell r="R48">
            <v>156</v>
          </cell>
          <cell r="S48">
            <v>66</v>
          </cell>
          <cell r="T48">
            <v>60</v>
          </cell>
          <cell r="U48">
            <v>48</v>
          </cell>
          <cell r="V48">
            <v>174</v>
          </cell>
          <cell r="W48">
            <v>756</v>
          </cell>
          <cell r="X48">
            <v>84</v>
          </cell>
          <cell r="Y48">
            <v>66</v>
          </cell>
          <cell r="Z48">
            <v>36</v>
          </cell>
          <cell r="AA48">
            <v>186</v>
          </cell>
          <cell r="AB48">
            <v>48</v>
          </cell>
          <cell r="AC48">
            <v>96</v>
          </cell>
          <cell r="AD48">
            <v>36</v>
          </cell>
          <cell r="AE48">
            <v>180</v>
          </cell>
          <cell r="AF48">
            <v>72</v>
          </cell>
          <cell r="AG48">
            <v>78</v>
          </cell>
          <cell r="AH48">
            <v>72</v>
          </cell>
          <cell r="AI48">
            <v>222</v>
          </cell>
          <cell r="AJ48">
            <v>108</v>
          </cell>
          <cell r="AK48">
            <v>0</v>
          </cell>
          <cell r="AL48">
            <v>66</v>
          </cell>
          <cell r="AM48">
            <v>174</v>
          </cell>
          <cell r="AN48">
            <v>762</v>
          </cell>
          <cell r="AO48">
            <v>72</v>
          </cell>
          <cell r="AP48">
            <v>24</v>
          </cell>
          <cell r="AQ48">
            <v>66</v>
          </cell>
          <cell r="AR48">
            <v>162</v>
          </cell>
          <cell r="AS48">
            <v>54</v>
          </cell>
          <cell r="AT48">
            <v>90</v>
          </cell>
          <cell r="AU48">
            <v>24</v>
          </cell>
          <cell r="AV48">
            <v>168</v>
          </cell>
          <cell r="AW48">
            <v>0</v>
          </cell>
          <cell r="AX48">
            <v>18</v>
          </cell>
          <cell r="AY48">
            <v>12</v>
          </cell>
          <cell r="AZ48">
            <v>30</v>
          </cell>
          <cell r="BA48">
            <v>36</v>
          </cell>
          <cell r="BB48">
            <v>42</v>
          </cell>
          <cell r="BC48">
            <v>60</v>
          </cell>
          <cell r="BD48">
            <v>138</v>
          </cell>
          <cell r="BE48">
            <v>498</v>
          </cell>
          <cell r="BF48">
            <v>66</v>
          </cell>
          <cell r="BG48">
            <v>48</v>
          </cell>
          <cell r="BH48">
            <v>84</v>
          </cell>
          <cell r="BI48">
            <v>198</v>
          </cell>
          <cell r="BJ48">
            <v>48</v>
          </cell>
          <cell r="BK48">
            <v>90</v>
          </cell>
          <cell r="BL48">
            <v>0</v>
          </cell>
          <cell r="BM48">
            <v>138</v>
          </cell>
          <cell r="BN48">
            <v>60</v>
          </cell>
          <cell r="BO48">
            <v>24</v>
          </cell>
          <cell r="BP48">
            <v>18</v>
          </cell>
          <cell r="BQ48">
            <v>102</v>
          </cell>
          <cell r="BR48">
            <v>54</v>
          </cell>
          <cell r="BS48">
            <v>30</v>
          </cell>
          <cell r="BT48">
            <v>36</v>
          </cell>
          <cell r="BU48">
            <v>120</v>
          </cell>
          <cell r="BV48">
            <v>558</v>
          </cell>
          <cell r="BW48">
            <v>54</v>
          </cell>
          <cell r="BX48">
            <v>48</v>
          </cell>
          <cell r="BY48">
            <v>6</v>
          </cell>
          <cell r="BZ48">
            <v>108</v>
          </cell>
          <cell r="CA48">
            <v>30</v>
          </cell>
          <cell r="CB48">
            <v>30</v>
          </cell>
          <cell r="CC48">
            <v>30</v>
          </cell>
          <cell r="CD48">
            <v>90</v>
          </cell>
          <cell r="CE48">
            <v>30</v>
          </cell>
          <cell r="CF48">
            <v>6</v>
          </cell>
          <cell r="CG48">
            <v>0</v>
          </cell>
          <cell r="CH48">
            <v>36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234</v>
          </cell>
          <cell r="CN48">
            <v>3096</v>
          </cell>
          <cell r="CQ48">
            <v>0.22800000000000001</v>
          </cell>
          <cell r="CR48">
            <v>0.06</v>
          </cell>
          <cell r="CS48">
            <v>0</v>
          </cell>
          <cell r="CT48">
            <v>0.28799999999999998</v>
          </cell>
          <cell r="CU48">
            <v>0.28799999999999998</v>
          </cell>
          <cell r="CV48">
            <v>0.108</v>
          </cell>
          <cell r="CW48">
            <v>2.4E-2</v>
          </cell>
          <cell r="CX48">
            <v>7.1999999999999995E-2</v>
          </cell>
          <cell r="CY48">
            <v>0.20399999999999999</v>
          </cell>
          <cell r="CZ48">
            <v>4.2000000000000003E-2</v>
          </cell>
          <cell r="DA48">
            <v>9.6000000000000002E-2</v>
          </cell>
          <cell r="DB48">
            <v>8.4000000000000005E-2</v>
          </cell>
          <cell r="DC48">
            <v>0.222</v>
          </cell>
          <cell r="DD48">
            <v>7.1999999999999995E-2</v>
          </cell>
          <cell r="DE48">
            <v>8.4000000000000005E-2</v>
          </cell>
          <cell r="DF48">
            <v>0</v>
          </cell>
          <cell r="DG48">
            <v>0.156</v>
          </cell>
          <cell r="DH48">
            <v>6.6000000000000003E-2</v>
          </cell>
          <cell r="DI48">
            <v>0.06</v>
          </cell>
          <cell r="DJ48">
            <v>4.8000000000000001E-2</v>
          </cell>
          <cell r="DK48">
            <v>0.17399999999999999</v>
          </cell>
          <cell r="DL48">
            <v>0.75600000000000001</v>
          </cell>
          <cell r="DM48">
            <v>8.4000000000000005E-2</v>
          </cell>
          <cell r="DN48">
            <v>6.6000000000000003E-2</v>
          </cell>
          <cell r="DO48">
            <v>3.5999999999999997E-2</v>
          </cell>
          <cell r="DP48">
            <v>0.186</v>
          </cell>
          <cell r="DQ48">
            <v>4.8000000000000001E-2</v>
          </cell>
          <cell r="DR48">
            <v>9.6000000000000002E-2</v>
          </cell>
          <cell r="DS48">
            <v>3.5999999999999997E-2</v>
          </cell>
          <cell r="DT48">
            <v>0.18</v>
          </cell>
          <cell r="DU48">
            <v>7.1999999999999995E-2</v>
          </cell>
          <cell r="DV48">
            <v>7.8E-2</v>
          </cell>
          <cell r="DW48">
            <v>7.1999999999999995E-2</v>
          </cell>
          <cell r="DX48">
            <v>0.222</v>
          </cell>
          <cell r="DY48">
            <v>0.108</v>
          </cell>
          <cell r="DZ48">
            <v>0</v>
          </cell>
          <cell r="EA48">
            <v>6.6000000000000003E-2</v>
          </cell>
          <cell r="EB48">
            <v>0.17399999999999999</v>
          </cell>
          <cell r="EC48">
            <v>0.76200000000000001</v>
          </cell>
          <cell r="ED48">
            <v>7.1999999999999995E-2</v>
          </cell>
          <cell r="EE48">
            <v>2.4E-2</v>
          </cell>
          <cell r="EF48">
            <v>6.6000000000000003E-2</v>
          </cell>
          <cell r="EG48">
            <v>0.16200000000000001</v>
          </cell>
          <cell r="EH48">
            <v>5.3999999999999999E-2</v>
          </cell>
          <cell r="EI48">
            <v>0.09</v>
          </cell>
          <cell r="EJ48">
            <v>2.4E-2</v>
          </cell>
          <cell r="EK48">
            <v>0.16800000000000001</v>
          </cell>
          <cell r="EL48">
            <v>0</v>
          </cell>
          <cell r="EM48">
            <v>1.7999999999999999E-2</v>
          </cell>
          <cell r="EN48">
            <v>1.2E-2</v>
          </cell>
          <cell r="EO48">
            <v>0.03</v>
          </cell>
          <cell r="EP48">
            <v>3.5999999999999997E-2</v>
          </cell>
          <cell r="EQ48">
            <v>4.2000000000000003E-2</v>
          </cell>
          <cell r="ER48">
            <v>0.06</v>
          </cell>
          <cell r="ES48">
            <v>0.13800000000000001</v>
          </cell>
          <cell r="ET48">
            <v>0.498</v>
          </cell>
          <cell r="EU48">
            <v>6.6000000000000003E-2</v>
          </cell>
          <cell r="EV48">
            <v>4.8000000000000001E-2</v>
          </cell>
          <cell r="EW48">
            <v>8.4000000000000005E-2</v>
          </cell>
          <cell r="EX48">
            <v>0.19800000000000001</v>
          </cell>
          <cell r="EY48">
            <v>4.8000000000000001E-2</v>
          </cell>
          <cell r="EZ48">
            <v>0.09</v>
          </cell>
          <cell r="FA48">
            <v>0</v>
          </cell>
          <cell r="FB48">
            <v>0.13800000000000001</v>
          </cell>
          <cell r="FC48">
            <v>0.06</v>
          </cell>
          <cell r="FD48">
            <v>2.4E-2</v>
          </cell>
          <cell r="FE48">
            <v>1.7999999999999999E-2</v>
          </cell>
          <cell r="FF48">
            <v>0.10199999999999999</v>
          </cell>
          <cell r="FG48">
            <v>5.3999999999999999E-2</v>
          </cell>
          <cell r="FH48">
            <v>0.03</v>
          </cell>
          <cell r="FI48">
            <v>3.5999999999999997E-2</v>
          </cell>
          <cell r="FJ48">
            <v>0.12</v>
          </cell>
          <cell r="FK48">
            <v>0.55800000000000005</v>
          </cell>
          <cell r="FL48">
            <v>5.3999999999999999E-2</v>
          </cell>
          <cell r="FM48">
            <v>4.8000000000000001E-2</v>
          </cell>
          <cell r="FN48">
            <v>6.0000000000000001E-3</v>
          </cell>
          <cell r="FO48">
            <v>0.108</v>
          </cell>
          <cell r="FP48">
            <v>0.03</v>
          </cell>
          <cell r="FQ48">
            <v>0.03</v>
          </cell>
          <cell r="FR48">
            <v>0.03</v>
          </cell>
          <cell r="FS48">
            <v>0.09</v>
          </cell>
          <cell r="FT48">
            <v>0.03</v>
          </cell>
          <cell r="FU48">
            <v>6.0000000000000001E-3</v>
          </cell>
          <cell r="FV48">
            <v>0</v>
          </cell>
          <cell r="FW48">
            <v>3.5999999999999997E-2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0.23400000000000001</v>
          </cell>
          <cell r="GC48">
            <v>3.0960000000000001</v>
          </cell>
        </row>
        <row r="49">
          <cell r="A49" t="str">
            <v>LOUISIANA WHOLESALE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</row>
        <row r="50">
          <cell r="A50" t="str">
            <v>MCKESSON</v>
          </cell>
          <cell r="B50">
            <v>2334</v>
          </cell>
          <cell r="C50">
            <v>834</v>
          </cell>
          <cell r="D50">
            <v>258</v>
          </cell>
          <cell r="E50">
            <v>3426</v>
          </cell>
          <cell r="F50">
            <v>3426</v>
          </cell>
          <cell r="G50">
            <v>672</v>
          </cell>
          <cell r="H50">
            <v>474</v>
          </cell>
          <cell r="I50">
            <v>678</v>
          </cell>
          <cell r="J50">
            <v>1824</v>
          </cell>
          <cell r="K50">
            <v>666</v>
          </cell>
          <cell r="L50">
            <v>756</v>
          </cell>
          <cell r="M50">
            <v>600</v>
          </cell>
          <cell r="N50">
            <v>2022</v>
          </cell>
          <cell r="O50">
            <v>900</v>
          </cell>
          <cell r="P50">
            <v>642</v>
          </cell>
          <cell r="Q50">
            <v>672</v>
          </cell>
          <cell r="R50">
            <v>2214</v>
          </cell>
          <cell r="S50">
            <v>774</v>
          </cell>
          <cell r="T50">
            <v>570</v>
          </cell>
          <cell r="U50">
            <v>216</v>
          </cell>
          <cell r="V50">
            <v>1560</v>
          </cell>
          <cell r="W50">
            <v>7620</v>
          </cell>
          <cell r="X50">
            <v>726</v>
          </cell>
          <cell r="Y50">
            <v>450</v>
          </cell>
          <cell r="Z50">
            <v>480</v>
          </cell>
          <cell r="AA50">
            <v>1656</v>
          </cell>
          <cell r="AB50">
            <v>486</v>
          </cell>
          <cell r="AC50">
            <v>408</v>
          </cell>
          <cell r="AD50">
            <v>450</v>
          </cell>
          <cell r="AE50">
            <v>1344</v>
          </cell>
          <cell r="AF50">
            <v>642</v>
          </cell>
          <cell r="AG50">
            <v>528</v>
          </cell>
          <cell r="AH50">
            <v>528</v>
          </cell>
          <cell r="AI50">
            <v>1698</v>
          </cell>
          <cell r="AJ50">
            <v>474</v>
          </cell>
          <cell r="AK50">
            <v>330</v>
          </cell>
          <cell r="AL50">
            <v>360</v>
          </cell>
          <cell r="AM50">
            <v>1164</v>
          </cell>
          <cell r="AN50">
            <v>5862</v>
          </cell>
          <cell r="AO50">
            <v>366</v>
          </cell>
          <cell r="AP50">
            <v>330</v>
          </cell>
          <cell r="AQ50">
            <v>432</v>
          </cell>
          <cell r="AR50">
            <v>1128</v>
          </cell>
          <cell r="AS50">
            <v>444</v>
          </cell>
          <cell r="AT50">
            <v>600</v>
          </cell>
          <cell r="AU50">
            <v>240</v>
          </cell>
          <cell r="AV50">
            <v>1284</v>
          </cell>
          <cell r="AW50">
            <v>216</v>
          </cell>
          <cell r="AX50">
            <v>288</v>
          </cell>
          <cell r="AY50">
            <v>360</v>
          </cell>
          <cell r="AZ50">
            <v>864</v>
          </cell>
          <cell r="BA50">
            <v>408</v>
          </cell>
          <cell r="BB50">
            <v>384</v>
          </cell>
          <cell r="BC50">
            <v>360</v>
          </cell>
          <cell r="BD50">
            <v>1152</v>
          </cell>
          <cell r="BE50">
            <v>4428</v>
          </cell>
          <cell r="BF50">
            <v>120</v>
          </cell>
          <cell r="BG50">
            <v>258</v>
          </cell>
          <cell r="BH50">
            <v>336</v>
          </cell>
          <cell r="BI50">
            <v>714</v>
          </cell>
          <cell r="BJ50">
            <v>144</v>
          </cell>
          <cell r="BK50">
            <v>312</v>
          </cell>
          <cell r="BL50">
            <v>318</v>
          </cell>
          <cell r="BM50">
            <v>774</v>
          </cell>
          <cell r="BN50">
            <v>234</v>
          </cell>
          <cell r="BO50">
            <v>216</v>
          </cell>
          <cell r="BP50">
            <v>204</v>
          </cell>
          <cell r="BQ50">
            <v>654</v>
          </cell>
          <cell r="BR50">
            <v>264</v>
          </cell>
          <cell r="BS50">
            <v>408</v>
          </cell>
          <cell r="BT50">
            <v>72</v>
          </cell>
          <cell r="BU50">
            <v>744</v>
          </cell>
          <cell r="BV50">
            <v>2886</v>
          </cell>
          <cell r="BW50">
            <v>360</v>
          </cell>
          <cell r="BX50">
            <v>240</v>
          </cell>
          <cell r="BY50">
            <v>264</v>
          </cell>
          <cell r="BZ50">
            <v>864</v>
          </cell>
          <cell r="CA50">
            <v>312</v>
          </cell>
          <cell r="CB50">
            <v>600</v>
          </cell>
          <cell r="CC50">
            <v>288</v>
          </cell>
          <cell r="CD50">
            <v>1200</v>
          </cell>
          <cell r="CE50">
            <v>240</v>
          </cell>
          <cell r="CF50">
            <v>336</v>
          </cell>
          <cell r="CG50">
            <v>312</v>
          </cell>
          <cell r="CH50">
            <v>888</v>
          </cell>
          <cell r="CI50">
            <v>336</v>
          </cell>
          <cell r="CJ50">
            <v>0</v>
          </cell>
          <cell r="CK50">
            <v>0</v>
          </cell>
          <cell r="CL50">
            <v>336</v>
          </cell>
          <cell r="CM50">
            <v>3288</v>
          </cell>
          <cell r="CN50">
            <v>27510</v>
          </cell>
          <cell r="CQ50">
            <v>2.3340000000000001</v>
          </cell>
          <cell r="CR50">
            <v>0.83399999999999996</v>
          </cell>
          <cell r="CS50">
            <v>0.25800000000000001</v>
          </cell>
          <cell r="CT50">
            <v>3.4260000000000002</v>
          </cell>
          <cell r="CU50">
            <v>3.4260000000000002</v>
          </cell>
          <cell r="CV50">
            <v>0.67200000000000004</v>
          </cell>
          <cell r="CW50">
            <v>0.47399999999999998</v>
          </cell>
          <cell r="CX50">
            <v>0.67800000000000005</v>
          </cell>
          <cell r="CY50">
            <v>1.8240000000000001</v>
          </cell>
          <cell r="CZ50">
            <v>0.66600000000000004</v>
          </cell>
          <cell r="DA50">
            <v>0.75600000000000001</v>
          </cell>
          <cell r="DB50">
            <v>0.6</v>
          </cell>
          <cell r="DC50">
            <v>2.0219999999999998</v>
          </cell>
          <cell r="DD50">
            <v>0.9</v>
          </cell>
          <cell r="DE50">
            <v>0.64200000000000002</v>
          </cell>
          <cell r="DF50">
            <v>0.67200000000000004</v>
          </cell>
          <cell r="DG50">
            <v>2.214</v>
          </cell>
          <cell r="DH50">
            <v>0.77400000000000002</v>
          </cell>
          <cell r="DI50">
            <v>0.56999999999999995</v>
          </cell>
          <cell r="DJ50">
            <v>0.216</v>
          </cell>
          <cell r="DK50">
            <v>1.56</v>
          </cell>
          <cell r="DL50">
            <v>7.62</v>
          </cell>
          <cell r="DM50">
            <v>0.72599999999999998</v>
          </cell>
          <cell r="DN50">
            <v>0.45</v>
          </cell>
          <cell r="DO50">
            <v>0.48</v>
          </cell>
          <cell r="DP50">
            <v>1.6559999999999999</v>
          </cell>
          <cell r="DQ50">
            <v>0.48599999999999999</v>
          </cell>
          <cell r="DR50">
            <v>0.40799999999999997</v>
          </cell>
          <cell r="DS50">
            <v>0.45</v>
          </cell>
          <cell r="DT50">
            <v>1.3440000000000001</v>
          </cell>
          <cell r="DU50">
            <v>0.64200000000000002</v>
          </cell>
          <cell r="DV50">
            <v>0.52800000000000002</v>
          </cell>
          <cell r="DW50">
            <v>0.52800000000000002</v>
          </cell>
          <cell r="DX50">
            <v>1.698</v>
          </cell>
          <cell r="DY50">
            <v>0.47399999999999998</v>
          </cell>
          <cell r="DZ50">
            <v>0.33</v>
          </cell>
          <cell r="EA50">
            <v>0.36</v>
          </cell>
          <cell r="EB50">
            <v>1.1639999999999999</v>
          </cell>
          <cell r="EC50">
            <v>5.8620000000000001</v>
          </cell>
          <cell r="ED50">
            <v>0.36599999999999999</v>
          </cell>
          <cell r="EE50">
            <v>0.33</v>
          </cell>
          <cell r="EF50">
            <v>0.432</v>
          </cell>
          <cell r="EG50">
            <v>1.1279999999999999</v>
          </cell>
          <cell r="EH50">
            <v>0.44400000000000001</v>
          </cell>
          <cell r="EI50">
            <v>0.6</v>
          </cell>
          <cell r="EJ50">
            <v>0.24</v>
          </cell>
          <cell r="EK50">
            <v>1.284</v>
          </cell>
          <cell r="EL50">
            <v>0.216</v>
          </cell>
          <cell r="EM50">
            <v>0.28799999999999998</v>
          </cell>
          <cell r="EN50">
            <v>0.36</v>
          </cell>
          <cell r="EO50">
            <v>0.86399999999999999</v>
          </cell>
          <cell r="EP50">
            <v>0.40799999999999997</v>
          </cell>
          <cell r="EQ50">
            <v>0.38400000000000001</v>
          </cell>
          <cell r="ER50">
            <v>0.36</v>
          </cell>
          <cell r="ES50">
            <v>1.1519999999999999</v>
          </cell>
          <cell r="ET50">
            <v>4.4279999999999999</v>
          </cell>
          <cell r="EU50">
            <v>0.12</v>
          </cell>
          <cell r="EV50">
            <v>0.25800000000000001</v>
          </cell>
          <cell r="EW50">
            <v>0.33600000000000002</v>
          </cell>
          <cell r="EX50">
            <v>0.71399999999999997</v>
          </cell>
          <cell r="EY50">
            <v>0.14399999999999999</v>
          </cell>
          <cell r="EZ50">
            <v>0.312</v>
          </cell>
          <cell r="FA50">
            <v>0.318</v>
          </cell>
          <cell r="FB50">
            <v>0.77400000000000002</v>
          </cell>
          <cell r="FC50">
            <v>0.23400000000000001</v>
          </cell>
          <cell r="FD50">
            <v>0.216</v>
          </cell>
          <cell r="FE50">
            <v>0.20399999999999999</v>
          </cell>
          <cell r="FF50">
            <v>0.65400000000000003</v>
          </cell>
          <cell r="FG50">
            <v>0.26400000000000001</v>
          </cell>
          <cell r="FH50">
            <v>0.40799999999999997</v>
          </cell>
          <cell r="FI50">
            <v>7.1999999999999995E-2</v>
          </cell>
          <cell r="FJ50">
            <v>0.74399999999999999</v>
          </cell>
          <cell r="FK50">
            <v>2.8860000000000001</v>
          </cell>
          <cell r="FL50">
            <v>0.36</v>
          </cell>
          <cell r="FM50">
            <v>0.24</v>
          </cell>
          <cell r="FN50">
            <v>0.26400000000000001</v>
          </cell>
          <cell r="FO50">
            <v>0.86399999999999999</v>
          </cell>
          <cell r="FP50">
            <v>0.312</v>
          </cell>
          <cell r="FQ50">
            <v>0.6</v>
          </cell>
          <cell r="FR50">
            <v>0.28799999999999998</v>
          </cell>
          <cell r="FS50">
            <v>1.2</v>
          </cell>
          <cell r="FT50">
            <v>0.24</v>
          </cell>
          <cell r="FU50">
            <v>0.33600000000000002</v>
          </cell>
          <cell r="FV50">
            <v>0.312</v>
          </cell>
          <cell r="FW50">
            <v>0.88800000000000001</v>
          </cell>
          <cell r="FX50">
            <v>0.33600000000000002</v>
          </cell>
          <cell r="FY50">
            <v>0</v>
          </cell>
          <cell r="FZ50">
            <v>0</v>
          </cell>
          <cell r="GA50">
            <v>0.33600000000000002</v>
          </cell>
          <cell r="GB50">
            <v>3.2879999999999998</v>
          </cell>
          <cell r="GC50">
            <v>27.51</v>
          </cell>
        </row>
        <row r="51">
          <cell r="A51" t="str">
            <v>MIAMI</v>
          </cell>
          <cell r="B51">
            <v>6</v>
          </cell>
          <cell r="C51">
            <v>0</v>
          </cell>
          <cell r="D51">
            <v>0</v>
          </cell>
          <cell r="E51">
            <v>6</v>
          </cell>
          <cell r="F51">
            <v>6</v>
          </cell>
          <cell r="G51">
            <v>6</v>
          </cell>
          <cell r="H51">
            <v>0</v>
          </cell>
          <cell r="I51">
            <v>6</v>
          </cell>
          <cell r="J51">
            <v>12</v>
          </cell>
          <cell r="K51">
            <v>0</v>
          </cell>
          <cell r="L51">
            <v>6</v>
          </cell>
          <cell r="M51">
            <v>0</v>
          </cell>
          <cell r="N51">
            <v>6</v>
          </cell>
          <cell r="O51">
            <v>0</v>
          </cell>
          <cell r="P51">
            <v>0</v>
          </cell>
          <cell r="Q51">
            <v>6</v>
          </cell>
          <cell r="R51">
            <v>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24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6</v>
          </cell>
          <cell r="CC51">
            <v>0</v>
          </cell>
          <cell r="CD51">
            <v>6</v>
          </cell>
          <cell r="CE51">
            <v>0</v>
          </cell>
          <cell r="CF51">
            <v>6</v>
          </cell>
          <cell r="CG51">
            <v>0</v>
          </cell>
          <cell r="CH51">
            <v>6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12</v>
          </cell>
          <cell r="CN51">
            <v>42</v>
          </cell>
          <cell r="CQ51">
            <v>6.0000000000000001E-3</v>
          </cell>
          <cell r="CR51">
            <v>0</v>
          </cell>
          <cell r="CS51">
            <v>0</v>
          </cell>
          <cell r="CT51">
            <v>6.0000000000000001E-3</v>
          </cell>
          <cell r="CU51">
            <v>6.0000000000000001E-3</v>
          </cell>
          <cell r="CV51">
            <v>6.0000000000000001E-3</v>
          </cell>
          <cell r="CW51">
            <v>0</v>
          </cell>
          <cell r="CX51">
            <v>6.0000000000000001E-3</v>
          </cell>
          <cell r="CY51">
            <v>1.2E-2</v>
          </cell>
          <cell r="CZ51">
            <v>0</v>
          </cell>
          <cell r="DA51">
            <v>6.0000000000000001E-3</v>
          </cell>
          <cell r="DB51">
            <v>0</v>
          </cell>
          <cell r="DC51">
            <v>6.0000000000000001E-3</v>
          </cell>
          <cell r="DD51">
            <v>0</v>
          </cell>
          <cell r="DE51">
            <v>0</v>
          </cell>
          <cell r="DF51">
            <v>6.0000000000000001E-3</v>
          </cell>
          <cell r="DG51">
            <v>6.0000000000000001E-3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2.4E-2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6.0000000000000001E-3</v>
          </cell>
          <cell r="FR51">
            <v>0</v>
          </cell>
          <cell r="FS51">
            <v>6.0000000000000001E-3</v>
          </cell>
          <cell r="FT51">
            <v>0</v>
          </cell>
          <cell r="FU51">
            <v>6.0000000000000001E-3</v>
          </cell>
          <cell r="FV51">
            <v>0</v>
          </cell>
          <cell r="FW51">
            <v>6.0000000000000001E-3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1.2E-2</v>
          </cell>
          <cell r="GC51">
            <v>4.2000000000000003E-2</v>
          </cell>
        </row>
        <row r="52">
          <cell r="A52" t="str">
            <v>MORRIS DICKSON</v>
          </cell>
          <cell r="B52">
            <v>144</v>
          </cell>
          <cell r="C52">
            <v>0</v>
          </cell>
          <cell r="D52">
            <v>0</v>
          </cell>
          <cell r="E52">
            <v>144</v>
          </cell>
          <cell r="F52">
            <v>144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</v>
          </cell>
          <cell r="L52">
            <v>54</v>
          </cell>
          <cell r="M52">
            <v>6</v>
          </cell>
          <cell r="N52">
            <v>66</v>
          </cell>
          <cell r="O52">
            <v>0</v>
          </cell>
          <cell r="P52">
            <v>18</v>
          </cell>
          <cell r="Q52">
            <v>36</v>
          </cell>
          <cell r="R52">
            <v>54</v>
          </cell>
          <cell r="S52">
            <v>0</v>
          </cell>
          <cell r="T52">
            <v>0</v>
          </cell>
          <cell r="U52">
            <v>6</v>
          </cell>
          <cell r="V52">
            <v>6</v>
          </cell>
          <cell r="W52">
            <v>126</v>
          </cell>
          <cell r="X52">
            <v>24</v>
          </cell>
          <cell r="Y52">
            <v>12</v>
          </cell>
          <cell r="Z52">
            <v>0</v>
          </cell>
          <cell r="AA52">
            <v>36</v>
          </cell>
          <cell r="AB52">
            <v>12</v>
          </cell>
          <cell r="AC52">
            <v>18</v>
          </cell>
          <cell r="AD52">
            <v>24</v>
          </cell>
          <cell r="AE52">
            <v>54</v>
          </cell>
          <cell r="AF52">
            <v>60</v>
          </cell>
          <cell r="AG52">
            <v>24</v>
          </cell>
          <cell r="AH52">
            <v>18</v>
          </cell>
          <cell r="AI52">
            <v>102</v>
          </cell>
          <cell r="AJ52">
            <v>30</v>
          </cell>
          <cell r="AK52">
            <v>30</v>
          </cell>
          <cell r="AL52">
            <v>0</v>
          </cell>
          <cell r="AM52">
            <v>60</v>
          </cell>
          <cell r="AN52">
            <v>252</v>
          </cell>
          <cell r="AO52">
            <v>12</v>
          </cell>
          <cell r="AP52">
            <v>24</v>
          </cell>
          <cell r="AQ52">
            <v>18</v>
          </cell>
          <cell r="AR52">
            <v>54</v>
          </cell>
          <cell r="AS52">
            <v>6</v>
          </cell>
          <cell r="AT52">
            <v>18</v>
          </cell>
          <cell r="AU52">
            <v>30</v>
          </cell>
          <cell r="AV52">
            <v>54</v>
          </cell>
          <cell r="AW52">
            <v>6</v>
          </cell>
          <cell r="AX52">
            <v>18</v>
          </cell>
          <cell r="AY52">
            <v>36</v>
          </cell>
          <cell r="AZ52">
            <v>60</v>
          </cell>
          <cell r="BA52">
            <v>6</v>
          </cell>
          <cell r="BB52">
            <v>6</v>
          </cell>
          <cell r="BC52">
            <v>18</v>
          </cell>
          <cell r="BD52">
            <v>30</v>
          </cell>
          <cell r="BE52">
            <v>198</v>
          </cell>
          <cell r="BF52">
            <v>0</v>
          </cell>
          <cell r="BG52">
            <v>6</v>
          </cell>
          <cell r="BH52">
            <v>24</v>
          </cell>
          <cell r="BI52">
            <v>30</v>
          </cell>
          <cell r="BJ52">
            <v>0</v>
          </cell>
          <cell r="BK52">
            <v>24</v>
          </cell>
          <cell r="BL52">
            <v>6</v>
          </cell>
          <cell r="BM52">
            <v>30</v>
          </cell>
          <cell r="BN52">
            <v>0</v>
          </cell>
          <cell r="BO52">
            <v>6</v>
          </cell>
          <cell r="BP52">
            <v>18</v>
          </cell>
          <cell r="BQ52">
            <v>24</v>
          </cell>
          <cell r="BR52">
            <v>6</v>
          </cell>
          <cell r="BS52">
            <v>18</v>
          </cell>
          <cell r="BT52">
            <v>6</v>
          </cell>
          <cell r="BU52">
            <v>30</v>
          </cell>
          <cell r="BV52">
            <v>114</v>
          </cell>
          <cell r="BW52">
            <v>6</v>
          </cell>
          <cell r="BX52">
            <v>0</v>
          </cell>
          <cell r="BY52">
            <v>6</v>
          </cell>
          <cell r="BZ52">
            <v>12</v>
          </cell>
          <cell r="CA52">
            <v>0</v>
          </cell>
          <cell r="CB52">
            <v>18</v>
          </cell>
          <cell r="CC52">
            <v>6</v>
          </cell>
          <cell r="CD52">
            <v>24</v>
          </cell>
          <cell r="CE52">
            <v>6</v>
          </cell>
          <cell r="CF52">
            <v>18</v>
          </cell>
          <cell r="CG52">
            <v>18</v>
          </cell>
          <cell r="CH52">
            <v>42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78</v>
          </cell>
          <cell r="CN52">
            <v>912</v>
          </cell>
          <cell r="CQ52">
            <v>0.14399999999999999</v>
          </cell>
          <cell r="CR52">
            <v>0</v>
          </cell>
          <cell r="CS52">
            <v>0</v>
          </cell>
          <cell r="CT52">
            <v>0.14399999999999999</v>
          </cell>
          <cell r="CU52">
            <v>0.14399999999999999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6.0000000000000001E-3</v>
          </cell>
          <cell r="DA52">
            <v>5.3999999999999999E-2</v>
          </cell>
          <cell r="DB52">
            <v>6.0000000000000001E-3</v>
          </cell>
          <cell r="DC52">
            <v>6.6000000000000003E-2</v>
          </cell>
          <cell r="DD52">
            <v>0</v>
          </cell>
          <cell r="DE52">
            <v>1.7999999999999999E-2</v>
          </cell>
          <cell r="DF52">
            <v>3.5999999999999997E-2</v>
          </cell>
          <cell r="DG52">
            <v>5.3999999999999999E-2</v>
          </cell>
          <cell r="DH52">
            <v>0</v>
          </cell>
          <cell r="DI52">
            <v>0</v>
          </cell>
          <cell r="DJ52">
            <v>6.0000000000000001E-3</v>
          </cell>
          <cell r="DK52">
            <v>6.0000000000000001E-3</v>
          </cell>
          <cell r="DL52">
            <v>0.126</v>
          </cell>
          <cell r="DM52">
            <v>2.4E-2</v>
          </cell>
          <cell r="DN52">
            <v>1.2E-2</v>
          </cell>
          <cell r="DO52">
            <v>0</v>
          </cell>
          <cell r="DP52">
            <v>3.5999999999999997E-2</v>
          </cell>
          <cell r="DQ52">
            <v>1.2E-2</v>
          </cell>
          <cell r="DR52">
            <v>1.7999999999999999E-2</v>
          </cell>
          <cell r="DS52">
            <v>2.4E-2</v>
          </cell>
          <cell r="DT52">
            <v>5.3999999999999999E-2</v>
          </cell>
          <cell r="DU52">
            <v>0.06</v>
          </cell>
          <cell r="DV52">
            <v>2.4E-2</v>
          </cell>
          <cell r="DW52">
            <v>1.7999999999999999E-2</v>
          </cell>
          <cell r="DX52">
            <v>0.10199999999999999</v>
          </cell>
          <cell r="DY52">
            <v>0.03</v>
          </cell>
          <cell r="DZ52">
            <v>0.03</v>
          </cell>
          <cell r="EA52">
            <v>0</v>
          </cell>
          <cell r="EB52">
            <v>0.06</v>
          </cell>
          <cell r="EC52">
            <v>0.252</v>
          </cell>
          <cell r="ED52">
            <v>1.2E-2</v>
          </cell>
          <cell r="EE52">
            <v>2.4E-2</v>
          </cell>
          <cell r="EF52">
            <v>1.7999999999999999E-2</v>
          </cell>
          <cell r="EG52">
            <v>5.3999999999999999E-2</v>
          </cell>
          <cell r="EH52">
            <v>6.0000000000000001E-3</v>
          </cell>
          <cell r="EI52">
            <v>1.7999999999999999E-2</v>
          </cell>
          <cell r="EJ52">
            <v>0.03</v>
          </cell>
          <cell r="EK52">
            <v>5.3999999999999999E-2</v>
          </cell>
          <cell r="EL52">
            <v>6.0000000000000001E-3</v>
          </cell>
          <cell r="EM52">
            <v>1.7999999999999999E-2</v>
          </cell>
          <cell r="EN52">
            <v>3.5999999999999997E-2</v>
          </cell>
          <cell r="EO52">
            <v>0.06</v>
          </cell>
          <cell r="EP52">
            <v>6.0000000000000001E-3</v>
          </cell>
          <cell r="EQ52">
            <v>6.0000000000000001E-3</v>
          </cell>
          <cell r="ER52">
            <v>1.7999999999999999E-2</v>
          </cell>
          <cell r="ES52">
            <v>0.03</v>
          </cell>
          <cell r="ET52">
            <v>0.19800000000000001</v>
          </cell>
          <cell r="EU52">
            <v>0</v>
          </cell>
          <cell r="EV52">
            <v>6.0000000000000001E-3</v>
          </cell>
          <cell r="EW52">
            <v>2.4E-2</v>
          </cell>
          <cell r="EX52">
            <v>0.03</v>
          </cell>
          <cell r="EY52">
            <v>0</v>
          </cell>
          <cell r="EZ52">
            <v>2.4E-2</v>
          </cell>
          <cell r="FA52">
            <v>6.0000000000000001E-3</v>
          </cell>
          <cell r="FB52">
            <v>0.03</v>
          </cell>
          <cell r="FC52">
            <v>0</v>
          </cell>
          <cell r="FD52">
            <v>6.0000000000000001E-3</v>
          </cell>
          <cell r="FE52">
            <v>1.7999999999999999E-2</v>
          </cell>
          <cell r="FF52">
            <v>2.4E-2</v>
          </cell>
          <cell r="FG52">
            <v>6.0000000000000001E-3</v>
          </cell>
          <cell r="FH52">
            <v>1.7999999999999999E-2</v>
          </cell>
          <cell r="FI52">
            <v>6.0000000000000001E-3</v>
          </cell>
          <cell r="FJ52">
            <v>0.03</v>
          </cell>
          <cell r="FK52">
            <v>0.114</v>
          </cell>
          <cell r="FL52">
            <v>6.0000000000000001E-3</v>
          </cell>
          <cell r="FM52">
            <v>0</v>
          </cell>
          <cell r="FN52">
            <v>6.0000000000000001E-3</v>
          </cell>
          <cell r="FO52">
            <v>1.2E-2</v>
          </cell>
          <cell r="FP52">
            <v>0</v>
          </cell>
          <cell r="FQ52">
            <v>1.7999999999999999E-2</v>
          </cell>
          <cell r="FR52">
            <v>6.0000000000000001E-3</v>
          </cell>
          <cell r="FS52">
            <v>2.4E-2</v>
          </cell>
          <cell r="FT52">
            <v>6.0000000000000001E-3</v>
          </cell>
          <cell r="FU52">
            <v>1.7999999999999999E-2</v>
          </cell>
          <cell r="FV52">
            <v>1.7999999999999999E-2</v>
          </cell>
          <cell r="FW52">
            <v>4.2000000000000003E-2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7.8E-2</v>
          </cell>
          <cell r="GC52">
            <v>0.91200000000000003</v>
          </cell>
        </row>
        <row r="53">
          <cell r="A53" t="str">
            <v>NC MUTUAL</v>
          </cell>
          <cell r="B53">
            <v>36</v>
          </cell>
          <cell r="C53">
            <v>78</v>
          </cell>
          <cell r="D53">
            <v>24</v>
          </cell>
          <cell r="E53">
            <v>138</v>
          </cell>
          <cell r="F53">
            <v>138</v>
          </cell>
          <cell r="G53">
            <v>0</v>
          </cell>
          <cell r="H53">
            <v>0</v>
          </cell>
          <cell r="I53">
            <v>18</v>
          </cell>
          <cell r="J53">
            <v>18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12</v>
          </cell>
          <cell r="P53">
            <v>0</v>
          </cell>
          <cell r="Q53">
            <v>0</v>
          </cell>
          <cell r="R53">
            <v>12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30</v>
          </cell>
          <cell r="X53">
            <v>6</v>
          </cell>
          <cell r="Y53">
            <v>0</v>
          </cell>
          <cell r="Z53">
            <v>0</v>
          </cell>
          <cell r="AA53">
            <v>6</v>
          </cell>
          <cell r="AB53">
            <v>0</v>
          </cell>
          <cell r="AC53">
            <v>12</v>
          </cell>
          <cell r="AD53">
            <v>18</v>
          </cell>
          <cell r="AE53">
            <v>30</v>
          </cell>
          <cell r="AF53">
            <v>0</v>
          </cell>
          <cell r="AG53">
            <v>12</v>
          </cell>
          <cell r="AH53">
            <v>6</v>
          </cell>
          <cell r="AI53">
            <v>18</v>
          </cell>
          <cell r="AJ53">
            <v>0</v>
          </cell>
          <cell r="AK53">
            <v>6</v>
          </cell>
          <cell r="AL53">
            <v>6</v>
          </cell>
          <cell r="AM53">
            <v>12</v>
          </cell>
          <cell r="AN53">
            <v>66</v>
          </cell>
          <cell r="AO53">
            <v>12</v>
          </cell>
          <cell r="AP53">
            <v>18</v>
          </cell>
          <cell r="AQ53">
            <v>0</v>
          </cell>
          <cell r="AR53">
            <v>30</v>
          </cell>
          <cell r="AS53">
            <v>12</v>
          </cell>
          <cell r="AT53">
            <v>0</v>
          </cell>
          <cell r="AU53">
            <v>12</v>
          </cell>
          <cell r="AV53">
            <v>24</v>
          </cell>
          <cell r="AW53">
            <v>0</v>
          </cell>
          <cell r="AX53">
            <v>6</v>
          </cell>
          <cell r="AY53">
            <v>6</v>
          </cell>
          <cell r="AZ53">
            <v>12</v>
          </cell>
          <cell r="BA53">
            <v>6</v>
          </cell>
          <cell r="BB53">
            <v>6</v>
          </cell>
          <cell r="BC53">
            <v>12</v>
          </cell>
          <cell r="BD53">
            <v>24</v>
          </cell>
          <cell r="BE53">
            <v>90</v>
          </cell>
          <cell r="BF53">
            <v>0</v>
          </cell>
          <cell r="BG53">
            <v>0</v>
          </cell>
          <cell r="BH53">
            <v>6</v>
          </cell>
          <cell r="BI53">
            <v>6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6</v>
          </cell>
          <cell r="BP53">
            <v>6</v>
          </cell>
          <cell r="BQ53">
            <v>12</v>
          </cell>
          <cell r="BR53">
            <v>0</v>
          </cell>
          <cell r="BS53">
            <v>6</v>
          </cell>
          <cell r="BT53">
            <v>0</v>
          </cell>
          <cell r="BU53">
            <v>6</v>
          </cell>
          <cell r="BV53">
            <v>24</v>
          </cell>
          <cell r="BW53">
            <v>0</v>
          </cell>
          <cell r="BX53">
            <v>6</v>
          </cell>
          <cell r="BY53">
            <v>0</v>
          </cell>
          <cell r="BZ53">
            <v>6</v>
          </cell>
          <cell r="CA53">
            <v>6</v>
          </cell>
          <cell r="CB53">
            <v>6</v>
          </cell>
          <cell r="CC53">
            <v>0</v>
          </cell>
          <cell r="CD53">
            <v>12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12</v>
          </cell>
          <cell r="CJ53">
            <v>0</v>
          </cell>
          <cell r="CK53">
            <v>0</v>
          </cell>
          <cell r="CL53">
            <v>12</v>
          </cell>
          <cell r="CM53">
            <v>30</v>
          </cell>
          <cell r="CN53">
            <v>378</v>
          </cell>
          <cell r="CQ53">
            <v>3.5999999999999997E-2</v>
          </cell>
          <cell r="CR53">
            <v>7.8E-2</v>
          </cell>
          <cell r="CS53">
            <v>2.4E-2</v>
          </cell>
          <cell r="CT53">
            <v>0.13800000000000001</v>
          </cell>
          <cell r="CU53">
            <v>0.13800000000000001</v>
          </cell>
          <cell r="CV53">
            <v>0</v>
          </cell>
          <cell r="CW53">
            <v>0</v>
          </cell>
          <cell r="CX53">
            <v>1.7999999999999999E-2</v>
          </cell>
          <cell r="CY53">
            <v>1.7999999999999999E-2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1.2E-2</v>
          </cell>
          <cell r="DE53">
            <v>0</v>
          </cell>
          <cell r="DF53">
            <v>0</v>
          </cell>
          <cell r="DG53">
            <v>1.2E-2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0.03</v>
          </cell>
          <cell r="DM53">
            <v>6.0000000000000001E-3</v>
          </cell>
          <cell r="DN53">
            <v>0</v>
          </cell>
          <cell r="DO53">
            <v>0</v>
          </cell>
          <cell r="DP53">
            <v>6.0000000000000001E-3</v>
          </cell>
          <cell r="DQ53">
            <v>0</v>
          </cell>
          <cell r="DR53">
            <v>1.2E-2</v>
          </cell>
          <cell r="DS53">
            <v>1.7999999999999999E-2</v>
          </cell>
          <cell r="DT53">
            <v>0.03</v>
          </cell>
          <cell r="DU53">
            <v>0</v>
          </cell>
          <cell r="DV53">
            <v>1.2E-2</v>
          </cell>
          <cell r="DW53">
            <v>6.0000000000000001E-3</v>
          </cell>
          <cell r="DX53">
            <v>1.7999999999999999E-2</v>
          </cell>
          <cell r="DY53">
            <v>0</v>
          </cell>
          <cell r="DZ53">
            <v>6.0000000000000001E-3</v>
          </cell>
          <cell r="EA53">
            <v>6.0000000000000001E-3</v>
          </cell>
          <cell r="EB53">
            <v>1.2E-2</v>
          </cell>
          <cell r="EC53">
            <v>6.6000000000000003E-2</v>
          </cell>
          <cell r="ED53">
            <v>1.2E-2</v>
          </cell>
          <cell r="EE53">
            <v>1.7999999999999999E-2</v>
          </cell>
          <cell r="EF53">
            <v>0</v>
          </cell>
          <cell r="EG53">
            <v>0.03</v>
          </cell>
          <cell r="EH53">
            <v>1.2E-2</v>
          </cell>
          <cell r="EI53">
            <v>0</v>
          </cell>
          <cell r="EJ53">
            <v>1.2E-2</v>
          </cell>
          <cell r="EK53">
            <v>2.4E-2</v>
          </cell>
          <cell r="EL53">
            <v>0</v>
          </cell>
          <cell r="EM53">
            <v>6.0000000000000001E-3</v>
          </cell>
          <cell r="EN53">
            <v>6.0000000000000001E-3</v>
          </cell>
          <cell r="EO53">
            <v>1.2E-2</v>
          </cell>
          <cell r="EP53">
            <v>6.0000000000000001E-3</v>
          </cell>
          <cell r="EQ53">
            <v>6.0000000000000001E-3</v>
          </cell>
          <cell r="ER53">
            <v>1.2E-2</v>
          </cell>
          <cell r="ES53">
            <v>2.4E-2</v>
          </cell>
          <cell r="ET53">
            <v>0.09</v>
          </cell>
          <cell r="EU53">
            <v>0</v>
          </cell>
          <cell r="EV53">
            <v>0</v>
          </cell>
          <cell r="EW53">
            <v>6.0000000000000001E-3</v>
          </cell>
          <cell r="EX53">
            <v>6.0000000000000001E-3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6.0000000000000001E-3</v>
          </cell>
          <cell r="FE53">
            <v>6.0000000000000001E-3</v>
          </cell>
          <cell r="FF53">
            <v>1.2E-2</v>
          </cell>
          <cell r="FG53">
            <v>0</v>
          </cell>
          <cell r="FH53">
            <v>6.0000000000000001E-3</v>
          </cell>
          <cell r="FI53">
            <v>0</v>
          </cell>
          <cell r="FJ53">
            <v>6.0000000000000001E-3</v>
          </cell>
          <cell r="FK53">
            <v>2.4E-2</v>
          </cell>
          <cell r="FL53">
            <v>0</v>
          </cell>
          <cell r="FM53">
            <v>6.0000000000000001E-3</v>
          </cell>
          <cell r="FN53">
            <v>0</v>
          </cell>
          <cell r="FO53">
            <v>6.0000000000000001E-3</v>
          </cell>
          <cell r="FP53">
            <v>6.0000000000000001E-3</v>
          </cell>
          <cell r="FQ53">
            <v>6.0000000000000001E-3</v>
          </cell>
          <cell r="FR53">
            <v>0</v>
          </cell>
          <cell r="FS53">
            <v>1.2E-2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1.2E-2</v>
          </cell>
          <cell r="FY53">
            <v>0</v>
          </cell>
          <cell r="FZ53">
            <v>0</v>
          </cell>
          <cell r="GA53">
            <v>1.2E-2</v>
          </cell>
          <cell r="GB53">
            <v>0.03</v>
          </cell>
          <cell r="GC53">
            <v>0.378</v>
          </cell>
        </row>
        <row r="54">
          <cell r="A54" t="str">
            <v>PRESCRIPTION SUPPLY</v>
          </cell>
          <cell r="B54">
            <v>12</v>
          </cell>
          <cell r="C54">
            <v>0</v>
          </cell>
          <cell r="D54">
            <v>12</v>
          </cell>
          <cell r="E54">
            <v>24</v>
          </cell>
          <cell r="F54">
            <v>24</v>
          </cell>
          <cell r="G54">
            <v>6</v>
          </cell>
          <cell r="H54">
            <v>0</v>
          </cell>
          <cell r="I54">
            <v>6</v>
          </cell>
          <cell r="J54">
            <v>12</v>
          </cell>
          <cell r="K54">
            <v>6</v>
          </cell>
          <cell r="L54">
            <v>0</v>
          </cell>
          <cell r="M54">
            <v>12</v>
          </cell>
          <cell r="N54">
            <v>18</v>
          </cell>
          <cell r="O54">
            <v>0</v>
          </cell>
          <cell r="P54">
            <v>6</v>
          </cell>
          <cell r="Q54">
            <v>0</v>
          </cell>
          <cell r="R54">
            <v>6</v>
          </cell>
          <cell r="S54">
            <v>6</v>
          </cell>
          <cell r="T54">
            <v>0</v>
          </cell>
          <cell r="U54">
            <v>0</v>
          </cell>
          <cell r="V54">
            <v>6</v>
          </cell>
          <cell r="W54">
            <v>42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66</v>
          </cell>
          <cell r="CQ54">
            <v>1.2E-2</v>
          </cell>
          <cell r="CR54">
            <v>0</v>
          </cell>
          <cell r="CS54">
            <v>1.2E-2</v>
          </cell>
          <cell r="CT54">
            <v>2.4E-2</v>
          </cell>
          <cell r="CU54">
            <v>2.4E-2</v>
          </cell>
          <cell r="CV54">
            <v>6.0000000000000001E-3</v>
          </cell>
          <cell r="CW54">
            <v>0</v>
          </cell>
          <cell r="CX54">
            <v>6.0000000000000001E-3</v>
          </cell>
          <cell r="CY54">
            <v>1.2E-2</v>
          </cell>
          <cell r="CZ54">
            <v>6.0000000000000001E-3</v>
          </cell>
          <cell r="DA54">
            <v>0</v>
          </cell>
          <cell r="DB54">
            <v>1.2E-2</v>
          </cell>
          <cell r="DC54">
            <v>1.7999999999999999E-2</v>
          </cell>
          <cell r="DD54">
            <v>0</v>
          </cell>
          <cell r="DE54">
            <v>6.0000000000000001E-3</v>
          </cell>
          <cell r="DF54">
            <v>0</v>
          </cell>
          <cell r="DG54">
            <v>6.0000000000000001E-3</v>
          </cell>
          <cell r="DH54">
            <v>6.0000000000000001E-3</v>
          </cell>
          <cell r="DI54">
            <v>0</v>
          </cell>
          <cell r="DJ54">
            <v>0</v>
          </cell>
          <cell r="DK54">
            <v>6.0000000000000001E-3</v>
          </cell>
          <cell r="DL54">
            <v>4.2000000000000003E-2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6.6000000000000003E-2</v>
          </cell>
        </row>
        <row r="55">
          <cell r="A55" t="str">
            <v>ROCHESTER DRUG</v>
          </cell>
          <cell r="B55">
            <v>24</v>
          </cell>
          <cell r="C55">
            <v>12</v>
          </cell>
          <cell r="D55">
            <v>6</v>
          </cell>
          <cell r="E55">
            <v>42</v>
          </cell>
          <cell r="F55">
            <v>42</v>
          </cell>
          <cell r="G55">
            <v>30</v>
          </cell>
          <cell r="H55">
            <v>6</v>
          </cell>
          <cell r="I55">
            <v>12</v>
          </cell>
          <cell r="J55">
            <v>48</v>
          </cell>
          <cell r="K55">
            <v>12</v>
          </cell>
          <cell r="L55">
            <v>24</v>
          </cell>
          <cell r="M55">
            <v>6</v>
          </cell>
          <cell r="N55">
            <v>42</v>
          </cell>
          <cell r="O55">
            <v>6</v>
          </cell>
          <cell r="P55">
            <v>6</v>
          </cell>
          <cell r="Q55">
            <v>24</v>
          </cell>
          <cell r="R55">
            <v>36</v>
          </cell>
          <cell r="S55">
            <v>18</v>
          </cell>
          <cell r="T55">
            <v>12</v>
          </cell>
          <cell r="U55">
            <v>0</v>
          </cell>
          <cell r="V55">
            <v>30</v>
          </cell>
          <cell r="W55">
            <v>156</v>
          </cell>
          <cell r="X55">
            <v>0</v>
          </cell>
          <cell r="Y55">
            <v>0</v>
          </cell>
          <cell r="Z55">
            <v>6</v>
          </cell>
          <cell r="AA55">
            <v>6</v>
          </cell>
          <cell r="AB55">
            <v>18</v>
          </cell>
          <cell r="AC55">
            <v>12</v>
          </cell>
          <cell r="AD55">
            <v>0</v>
          </cell>
          <cell r="AE55">
            <v>30</v>
          </cell>
          <cell r="AF55">
            <v>12</v>
          </cell>
          <cell r="AG55">
            <v>0</v>
          </cell>
          <cell r="AH55">
            <v>6</v>
          </cell>
          <cell r="AI55">
            <v>18</v>
          </cell>
          <cell r="AJ55">
            <v>0</v>
          </cell>
          <cell r="AK55">
            <v>18</v>
          </cell>
          <cell r="AL55">
            <v>0</v>
          </cell>
          <cell r="AM55">
            <v>18</v>
          </cell>
          <cell r="AN55">
            <v>72</v>
          </cell>
          <cell r="AO55">
            <v>30</v>
          </cell>
          <cell r="AP55">
            <v>6</v>
          </cell>
          <cell r="AQ55">
            <v>0</v>
          </cell>
          <cell r="AR55">
            <v>36</v>
          </cell>
          <cell r="AS55">
            <v>6</v>
          </cell>
          <cell r="AT55">
            <v>0</v>
          </cell>
          <cell r="AU55">
            <v>18</v>
          </cell>
          <cell r="AV55">
            <v>24</v>
          </cell>
          <cell r="AW55">
            <v>0</v>
          </cell>
          <cell r="AX55">
            <v>24</v>
          </cell>
          <cell r="AY55">
            <v>6</v>
          </cell>
          <cell r="AZ55">
            <v>30</v>
          </cell>
          <cell r="BA55">
            <v>6</v>
          </cell>
          <cell r="BB55">
            <v>0</v>
          </cell>
          <cell r="BC55">
            <v>6</v>
          </cell>
          <cell r="BD55">
            <v>12</v>
          </cell>
          <cell r="BE55">
            <v>102</v>
          </cell>
          <cell r="BF55">
            <v>6</v>
          </cell>
          <cell r="BG55">
            <v>6</v>
          </cell>
          <cell r="BH55">
            <v>18</v>
          </cell>
          <cell r="BI55">
            <v>30</v>
          </cell>
          <cell r="BJ55">
            <v>6</v>
          </cell>
          <cell r="BK55">
            <v>0</v>
          </cell>
          <cell r="BL55">
            <v>6</v>
          </cell>
          <cell r="BM55">
            <v>12</v>
          </cell>
          <cell r="BN55">
            <v>12</v>
          </cell>
          <cell r="BO55">
            <v>6</v>
          </cell>
          <cell r="BP55">
            <v>6</v>
          </cell>
          <cell r="BQ55">
            <v>24</v>
          </cell>
          <cell r="BR55">
            <v>0</v>
          </cell>
          <cell r="BS55">
            <v>6</v>
          </cell>
          <cell r="BT55">
            <v>0</v>
          </cell>
          <cell r="BU55">
            <v>6</v>
          </cell>
          <cell r="BV55">
            <v>72</v>
          </cell>
          <cell r="BW55">
            <v>0</v>
          </cell>
          <cell r="BX55">
            <v>6</v>
          </cell>
          <cell r="BY55">
            <v>0</v>
          </cell>
          <cell r="BZ55">
            <v>6</v>
          </cell>
          <cell r="CA55">
            <v>6</v>
          </cell>
          <cell r="CB55">
            <v>18</v>
          </cell>
          <cell r="CC55">
            <v>0</v>
          </cell>
          <cell r="CD55">
            <v>24</v>
          </cell>
          <cell r="CE55">
            <v>6</v>
          </cell>
          <cell r="CF55">
            <v>6</v>
          </cell>
          <cell r="CG55">
            <v>6</v>
          </cell>
          <cell r="CH55">
            <v>18</v>
          </cell>
          <cell r="CI55">
            <v>6</v>
          </cell>
          <cell r="CJ55">
            <v>0</v>
          </cell>
          <cell r="CK55">
            <v>0</v>
          </cell>
          <cell r="CL55">
            <v>6</v>
          </cell>
          <cell r="CM55">
            <v>54</v>
          </cell>
          <cell r="CN55">
            <v>498</v>
          </cell>
          <cell r="CQ55">
            <v>2.4E-2</v>
          </cell>
          <cell r="CR55">
            <v>1.2E-2</v>
          </cell>
          <cell r="CS55">
            <v>6.0000000000000001E-3</v>
          </cell>
          <cell r="CT55">
            <v>4.2000000000000003E-2</v>
          </cell>
          <cell r="CU55">
            <v>4.2000000000000003E-2</v>
          </cell>
          <cell r="CV55">
            <v>0.03</v>
          </cell>
          <cell r="CW55">
            <v>6.0000000000000001E-3</v>
          </cell>
          <cell r="CX55">
            <v>1.2E-2</v>
          </cell>
          <cell r="CY55">
            <v>4.8000000000000001E-2</v>
          </cell>
          <cell r="CZ55">
            <v>1.2E-2</v>
          </cell>
          <cell r="DA55">
            <v>2.4E-2</v>
          </cell>
          <cell r="DB55">
            <v>6.0000000000000001E-3</v>
          </cell>
          <cell r="DC55">
            <v>4.2000000000000003E-2</v>
          </cell>
          <cell r="DD55">
            <v>6.0000000000000001E-3</v>
          </cell>
          <cell r="DE55">
            <v>6.0000000000000001E-3</v>
          </cell>
          <cell r="DF55">
            <v>2.4E-2</v>
          </cell>
          <cell r="DG55">
            <v>3.5999999999999997E-2</v>
          </cell>
          <cell r="DH55">
            <v>1.7999999999999999E-2</v>
          </cell>
          <cell r="DI55">
            <v>1.2E-2</v>
          </cell>
          <cell r="DJ55">
            <v>0</v>
          </cell>
          <cell r="DK55">
            <v>0.03</v>
          </cell>
          <cell r="DL55">
            <v>0.156</v>
          </cell>
          <cell r="DM55">
            <v>0</v>
          </cell>
          <cell r="DN55">
            <v>0</v>
          </cell>
          <cell r="DO55">
            <v>6.0000000000000001E-3</v>
          </cell>
          <cell r="DP55">
            <v>6.0000000000000001E-3</v>
          </cell>
          <cell r="DQ55">
            <v>1.7999999999999999E-2</v>
          </cell>
          <cell r="DR55">
            <v>1.2E-2</v>
          </cell>
          <cell r="DS55">
            <v>0</v>
          </cell>
          <cell r="DT55">
            <v>0.03</v>
          </cell>
          <cell r="DU55">
            <v>1.2E-2</v>
          </cell>
          <cell r="DV55">
            <v>0</v>
          </cell>
          <cell r="DW55">
            <v>6.0000000000000001E-3</v>
          </cell>
          <cell r="DX55">
            <v>1.7999999999999999E-2</v>
          </cell>
          <cell r="DY55">
            <v>0</v>
          </cell>
          <cell r="DZ55">
            <v>1.7999999999999999E-2</v>
          </cell>
          <cell r="EA55">
            <v>0</v>
          </cell>
          <cell r="EB55">
            <v>1.7999999999999999E-2</v>
          </cell>
          <cell r="EC55">
            <v>7.1999999999999995E-2</v>
          </cell>
          <cell r="ED55">
            <v>0.03</v>
          </cell>
          <cell r="EE55">
            <v>6.0000000000000001E-3</v>
          </cell>
          <cell r="EF55">
            <v>0</v>
          </cell>
          <cell r="EG55">
            <v>3.5999999999999997E-2</v>
          </cell>
          <cell r="EH55">
            <v>6.0000000000000001E-3</v>
          </cell>
          <cell r="EI55">
            <v>0</v>
          </cell>
          <cell r="EJ55">
            <v>1.7999999999999999E-2</v>
          </cell>
          <cell r="EK55">
            <v>2.4E-2</v>
          </cell>
          <cell r="EL55">
            <v>0</v>
          </cell>
          <cell r="EM55">
            <v>2.4E-2</v>
          </cell>
          <cell r="EN55">
            <v>6.0000000000000001E-3</v>
          </cell>
          <cell r="EO55">
            <v>0.03</v>
          </cell>
          <cell r="EP55">
            <v>6.0000000000000001E-3</v>
          </cell>
          <cell r="EQ55">
            <v>0</v>
          </cell>
          <cell r="ER55">
            <v>6.0000000000000001E-3</v>
          </cell>
          <cell r="ES55">
            <v>1.2E-2</v>
          </cell>
          <cell r="ET55">
            <v>0.10199999999999999</v>
          </cell>
          <cell r="EU55">
            <v>6.0000000000000001E-3</v>
          </cell>
          <cell r="EV55">
            <v>6.0000000000000001E-3</v>
          </cell>
          <cell r="EW55">
            <v>1.7999999999999999E-2</v>
          </cell>
          <cell r="EX55">
            <v>0.03</v>
          </cell>
          <cell r="EY55">
            <v>6.0000000000000001E-3</v>
          </cell>
          <cell r="EZ55">
            <v>0</v>
          </cell>
          <cell r="FA55">
            <v>6.0000000000000001E-3</v>
          </cell>
          <cell r="FB55">
            <v>1.2E-2</v>
          </cell>
          <cell r="FC55">
            <v>1.2E-2</v>
          </cell>
          <cell r="FD55">
            <v>6.0000000000000001E-3</v>
          </cell>
          <cell r="FE55">
            <v>6.0000000000000001E-3</v>
          </cell>
          <cell r="FF55">
            <v>2.4E-2</v>
          </cell>
          <cell r="FG55">
            <v>0</v>
          </cell>
          <cell r="FH55">
            <v>6.0000000000000001E-3</v>
          </cell>
          <cell r="FI55">
            <v>0</v>
          </cell>
          <cell r="FJ55">
            <v>6.0000000000000001E-3</v>
          </cell>
          <cell r="FK55">
            <v>7.1999999999999995E-2</v>
          </cell>
          <cell r="FL55">
            <v>0</v>
          </cell>
          <cell r="FM55">
            <v>6.0000000000000001E-3</v>
          </cell>
          <cell r="FN55">
            <v>0</v>
          </cell>
          <cell r="FO55">
            <v>6.0000000000000001E-3</v>
          </cell>
          <cell r="FP55">
            <v>6.0000000000000001E-3</v>
          </cell>
          <cell r="FQ55">
            <v>1.7999999999999999E-2</v>
          </cell>
          <cell r="FR55">
            <v>0</v>
          </cell>
          <cell r="FS55">
            <v>2.4E-2</v>
          </cell>
          <cell r="FT55">
            <v>6.0000000000000001E-3</v>
          </cell>
          <cell r="FU55">
            <v>6.0000000000000001E-3</v>
          </cell>
          <cell r="FV55">
            <v>6.0000000000000001E-3</v>
          </cell>
          <cell r="FW55">
            <v>1.7999999999999999E-2</v>
          </cell>
          <cell r="FX55">
            <v>6.0000000000000001E-3</v>
          </cell>
          <cell r="FY55">
            <v>0</v>
          </cell>
          <cell r="FZ55">
            <v>0</v>
          </cell>
          <cell r="GA55">
            <v>6.0000000000000001E-3</v>
          </cell>
          <cell r="GB55">
            <v>5.3999999999999999E-2</v>
          </cell>
          <cell r="GC55">
            <v>0.498</v>
          </cell>
        </row>
        <row r="56">
          <cell r="A56" t="str">
            <v>SMITH DRUG</v>
          </cell>
          <cell r="B56">
            <v>180</v>
          </cell>
          <cell r="C56">
            <v>24</v>
          </cell>
          <cell r="D56">
            <v>48</v>
          </cell>
          <cell r="E56">
            <v>252</v>
          </cell>
          <cell r="F56">
            <v>252</v>
          </cell>
          <cell r="G56">
            <v>12</v>
          </cell>
          <cell r="H56">
            <v>12</v>
          </cell>
          <cell r="I56">
            <v>54</v>
          </cell>
          <cell r="J56">
            <v>78</v>
          </cell>
          <cell r="K56">
            <v>12</v>
          </cell>
          <cell r="L56">
            <v>0</v>
          </cell>
          <cell r="M56">
            <v>12</v>
          </cell>
          <cell r="N56">
            <v>24</v>
          </cell>
          <cell r="O56">
            <v>36</v>
          </cell>
          <cell r="P56">
            <v>36</v>
          </cell>
          <cell r="Q56">
            <v>12</v>
          </cell>
          <cell r="R56">
            <v>84</v>
          </cell>
          <cell r="S56">
            <v>12</v>
          </cell>
          <cell r="T56">
            <v>12</v>
          </cell>
          <cell r="U56">
            <v>0</v>
          </cell>
          <cell r="V56">
            <v>24</v>
          </cell>
          <cell r="W56">
            <v>210</v>
          </cell>
          <cell r="X56">
            <v>0</v>
          </cell>
          <cell r="Y56">
            <v>0</v>
          </cell>
          <cell r="Z56">
            <v>12</v>
          </cell>
          <cell r="AA56">
            <v>12</v>
          </cell>
          <cell r="AB56">
            <v>24</v>
          </cell>
          <cell r="AC56">
            <v>36</v>
          </cell>
          <cell r="AD56">
            <v>36</v>
          </cell>
          <cell r="AE56">
            <v>96</v>
          </cell>
          <cell r="AF56">
            <v>30</v>
          </cell>
          <cell r="AG56">
            <v>6</v>
          </cell>
          <cell r="AH56">
            <v>12</v>
          </cell>
          <cell r="AI56">
            <v>48</v>
          </cell>
          <cell r="AJ56">
            <v>12</v>
          </cell>
          <cell r="AK56">
            <v>18</v>
          </cell>
          <cell r="AL56">
            <v>24</v>
          </cell>
          <cell r="AM56">
            <v>54</v>
          </cell>
          <cell r="AN56">
            <v>210</v>
          </cell>
          <cell r="AO56">
            <v>0</v>
          </cell>
          <cell r="AP56">
            <v>12</v>
          </cell>
          <cell r="AQ56">
            <v>18</v>
          </cell>
          <cell r="AR56">
            <v>30</v>
          </cell>
          <cell r="AS56">
            <v>30</v>
          </cell>
          <cell r="AT56">
            <v>24</v>
          </cell>
          <cell r="AU56">
            <v>18</v>
          </cell>
          <cell r="AV56">
            <v>72</v>
          </cell>
          <cell r="AW56">
            <v>12</v>
          </cell>
          <cell r="AX56">
            <v>30</v>
          </cell>
          <cell r="AY56">
            <v>18</v>
          </cell>
          <cell r="AZ56">
            <v>60</v>
          </cell>
          <cell r="BA56">
            <v>24</v>
          </cell>
          <cell r="BB56">
            <v>6</v>
          </cell>
          <cell r="BC56">
            <v>0</v>
          </cell>
          <cell r="BD56">
            <v>30</v>
          </cell>
          <cell r="BE56">
            <v>192</v>
          </cell>
          <cell r="BF56">
            <v>0</v>
          </cell>
          <cell r="BG56">
            <v>6</v>
          </cell>
          <cell r="BH56">
            <v>0</v>
          </cell>
          <cell r="BI56">
            <v>6</v>
          </cell>
          <cell r="BJ56">
            <v>0</v>
          </cell>
          <cell r="BK56">
            <v>0</v>
          </cell>
          <cell r="BL56">
            <v>12</v>
          </cell>
          <cell r="BM56">
            <v>12</v>
          </cell>
          <cell r="BN56">
            <v>6</v>
          </cell>
          <cell r="BO56">
            <v>0</v>
          </cell>
          <cell r="BP56">
            <v>18</v>
          </cell>
          <cell r="BQ56">
            <v>24</v>
          </cell>
          <cell r="BR56">
            <v>0</v>
          </cell>
          <cell r="BS56">
            <v>12</v>
          </cell>
          <cell r="BT56">
            <v>0</v>
          </cell>
          <cell r="BU56">
            <v>12</v>
          </cell>
          <cell r="BV56">
            <v>54</v>
          </cell>
          <cell r="BW56">
            <v>6</v>
          </cell>
          <cell r="BX56">
            <v>0</v>
          </cell>
          <cell r="BY56">
            <v>0</v>
          </cell>
          <cell r="BZ56">
            <v>6</v>
          </cell>
          <cell r="CA56">
            <v>6</v>
          </cell>
          <cell r="CB56">
            <v>6</v>
          </cell>
          <cell r="CC56">
            <v>0</v>
          </cell>
          <cell r="CD56">
            <v>12</v>
          </cell>
          <cell r="CE56">
            <v>12</v>
          </cell>
          <cell r="CF56">
            <v>6</v>
          </cell>
          <cell r="CG56">
            <v>0</v>
          </cell>
          <cell r="CH56">
            <v>18</v>
          </cell>
          <cell r="CI56">
            <v>12</v>
          </cell>
          <cell r="CJ56">
            <v>0</v>
          </cell>
          <cell r="CK56">
            <v>0</v>
          </cell>
          <cell r="CL56">
            <v>12</v>
          </cell>
          <cell r="CM56">
            <v>48</v>
          </cell>
          <cell r="CN56">
            <v>966</v>
          </cell>
          <cell r="CQ56">
            <v>0.18</v>
          </cell>
          <cell r="CR56">
            <v>2.4E-2</v>
          </cell>
          <cell r="CS56">
            <v>4.8000000000000001E-2</v>
          </cell>
          <cell r="CT56">
            <v>0.252</v>
          </cell>
          <cell r="CU56">
            <v>0.252</v>
          </cell>
          <cell r="CV56">
            <v>1.2E-2</v>
          </cell>
          <cell r="CW56">
            <v>1.2E-2</v>
          </cell>
          <cell r="CX56">
            <v>5.3999999999999999E-2</v>
          </cell>
          <cell r="CY56">
            <v>7.8E-2</v>
          </cell>
          <cell r="CZ56">
            <v>1.2E-2</v>
          </cell>
          <cell r="DA56">
            <v>0</v>
          </cell>
          <cell r="DB56">
            <v>1.2E-2</v>
          </cell>
          <cell r="DC56">
            <v>2.4E-2</v>
          </cell>
          <cell r="DD56">
            <v>3.5999999999999997E-2</v>
          </cell>
          <cell r="DE56">
            <v>3.5999999999999997E-2</v>
          </cell>
          <cell r="DF56">
            <v>1.2E-2</v>
          </cell>
          <cell r="DG56">
            <v>8.4000000000000005E-2</v>
          </cell>
          <cell r="DH56">
            <v>1.2E-2</v>
          </cell>
          <cell r="DI56">
            <v>1.2E-2</v>
          </cell>
          <cell r="DJ56">
            <v>0</v>
          </cell>
          <cell r="DK56">
            <v>2.4E-2</v>
          </cell>
          <cell r="DL56">
            <v>0.21</v>
          </cell>
          <cell r="DM56">
            <v>0</v>
          </cell>
          <cell r="DN56">
            <v>0</v>
          </cell>
          <cell r="DO56">
            <v>1.2E-2</v>
          </cell>
          <cell r="DP56">
            <v>1.2E-2</v>
          </cell>
          <cell r="DQ56">
            <v>2.4E-2</v>
          </cell>
          <cell r="DR56">
            <v>3.5999999999999997E-2</v>
          </cell>
          <cell r="DS56">
            <v>3.5999999999999997E-2</v>
          </cell>
          <cell r="DT56">
            <v>9.6000000000000002E-2</v>
          </cell>
          <cell r="DU56">
            <v>0.03</v>
          </cell>
          <cell r="DV56">
            <v>6.0000000000000001E-3</v>
          </cell>
          <cell r="DW56">
            <v>1.2E-2</v>
          </cell>
          <cell r="DX56">
            <v>4.8000000000000001E-2</v>
          </cell>
          <cell r="DY56">
            <v>1.2E-2</v>
          </cell>
          <cell r="DZ56">
            <v>1.7999999999999999E-2</v>
          </cell>
          <cell r="EA56">
            <v>2.4E-2</v>
          </cell>
          <cell r="EB56">
            <v>5.3999999999999999E-2</v>
          </cell>
          <cell r="EC56">
            <v>0.21</v>
          </cell>
          <cell r="ED56">
            <v>0</v>
          </cell>
          <cell r="EE56">
            <v>1.2E-2</v>
          </cell>
          <cell r="EF56">
            <v>1.7999999999999999E-2</v>
          </cell>
          <cell r="EG56">
            <v>0.03</v>
          </cell>
          <cell r="EH56">
            <v>0.03</v>
          </cell>
          <cell r="EI56">
            <v>2.4E-2</v>
          </cell>
          <cell r="EJ56">
            <v>1.7999999999999999E-2</v>
          </cell>
          <cell r="EK56">
            <v>7.1999999999999995E-2</v>
          </cell>
          <cell r="EL56">
            <v>1.2E-2</v>
          </cell>
          <cell r="EM56">
            <v>0.03</v>
          </cell>
          <cell r="EN56">
            <v>1.7999999999999999E-2</v>
          </cell>
          <cell r="EO56">
            <v>0.06</v>
          </cell>
          <cell r="EP56">
            <v>2.4E-2</v>
          </cell>
          <cell r="EQ56">
            <v>6.0000000000000001E-3</v>
          </cell>
          <cell r="ER56">
            <v>0</v>
          </cell>
          <cell r="ES56">
            <v>0.03</v>
          </cell>
          <cell r="ET56">
            <v>0.192</v>
          </cell>
          <cell r="EU56">
            <v>0</v>
          </cell>
          <cell r="EV56">
            <v>6.0000000000000001E-3</v>
          </cell>
          <cell r="EW56">
            <v>0</v>
          </cell>
          <cell r="EX56">
            <v>6.0000000000000001E-3</v>
          </cell>
          <cell r="EY56">
            <v>0</v>
          </cell>
          <cell r="EZ56">
            <v>0</v>
          </cell>
          <cell r="FA56">
            <v>1.2E-2</v>
          </cell>
          <cell r="FB56">
            <v>1.2E-2</v>
          </cell>
          <cell r="FC56">
            <v>6.0000000000000001E-3</v>
          </cell>
          <cell r="FD56">
            <v>0</v>
          </cell>
          <cell r="FE56">
            <v>1.7999999999999999E-2</v>
          </cell>
          <cell r="FF56">
            <v>2.4E-2</v>
          </cell>
          <cell r="FG56">
            <v>0</v>
          </cell>
          <cell r="FH56">
            <v>1.2E-2</v>
          </cell>
          <cell r="FI56">
            <v>0</v>
          </cell>
          <cell r="FJ56">
            <v>1.2E-2</v>
          </cell>
          <cell r="FK56">
            <v>5.3999999999999999E-2</v>
          </cell>
          <cell r="FL56">
            <v>6.0000000000000001E-3</v>
          </cell>
          <cell r="FM56">
            <v>0</v>
          </cell>
          <cell r="FN56">
            <v>0</v>
          </cell>
          <cell r="FO56">
            <v>6.0000000000000001E-3</v>
          </cell>
          <cell r="FP56">
            <v>6.0000000000000001E-3</v>
          </cell>
          <cell r="FQ56">
            <v>6.0000000000000001E-3</v>
          </cell>
          <cell r="FR56">
            <v>0</v>
          </cell>
          <cell r="FS56">
            <v>1.2E-2</v>
          </cell>
          <cell r="FT56">
            <v>1.2E-2</v>
          </cell>
          <cell r="FU56">
            <v>6.0000000000000001E-3</v>
          </cell>
          <cell r="FV56">
            <v>0</v>
          </cell>
          <cell r="FW56">
            <v>1.7999999999999999E-2</v>
          </cell>
          <cell r="FX56">
            <v>1.2E-2</v>
          </cell>
          <cell r="FY56">
            <v>0</v>
          </cell>
          <cell r="FZ56">
            <v>0</v>
          </cell>
          <cell r="GA56">
            <v>1.2E-2</v>
          </cell>
          <cell r="GB56">
            <v>4.8000000000000001E-2</v>
          </cell>
          <cell r="GC56">
            <v>0.96599999999999997</v>
          </cell>
        </row>
        <row r="57">
          <cell r="A57" t="str">
            <v>VALLEY DRUG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</row>
        <row r="58">
          <cell r="A58" t="str">
            <v>VALLEY WHOLESALE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6</v>
          </cell>
          <cell r="AA58">
            <v>6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6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6</v>
          </cell>
          <cell r="CB58">
            <v>0</v>
          </cell>
          <cell r="CC58">
            <v>0</v>
          </cell>
          <cell r="CD58">
            <v>6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6</v>
          </cell>
          <cell r="CN58">
            <v>12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6.0000000000000001E-3</v>
          </cell>
          <cell r="DP58">
            <v>6.0000000000000001E-3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6.0000000000000001E-3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6.0000000000000001E-3</v>
          </cell>
          <cell r="FQ58">
            <v>0</v>
          </cell>
          <cell r="FR58">
            <v>0</v>
          </cell>
          <cell r="FS58">
            <v>6.0000000000000001E-3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6.0000000000000001E-3</v>
          </cell>
          <cell r="GC58">
            <v>1.2E-2</v>
          </cell>
        </row>
        <row r="59">
          <cell r="A59" t="str">
            <v>VALUE DRUG</v>
          </cell>
          <cell r="B59">
            <v>48</v>
          </cell>
          <cell r="C59">
            <v>0</v>
          </cell>
          <cell r="D59">
            <v>12</v>
          </cell>
          <cell r="E59">
            <v>60</v>
          </cell>
          <cell r="F59">
            <v>60</v>
          </cell>
          <cell r="G59">
            <v>0</v>
          </cell>
          <cell r="H59">
            <v>0</v>
          </cell>
          <cell r="I59">
            <v>6</v>
          </cell>
          <cell r="J59">
            <v>6</v>
          </cell>
          <cell r="K59">
            <v>0</v>
          </cell>
          <cell r="L59">
            <v>12</v>
          </cell>
          <cell r="M59">
            <v>12</v>
          </cell>
          <cell r="N59">
            <v>24</v>
          </cell>
          <cell r="O59">
            <v>6</v>
          </cell>
          <cell r="P59">
            <v>6</v>
          </cell>
          <cell r="Q59">
            <v>0</v>
          </cell>
          <cell r="R59">
            <v>12</v>
          </cell>
          <cell r="S59">
            <v>0</v>
          </cell>
          <cell r="T59">
            <v>6</v>
          </cell>
          <cell r="U59">
            <v>12</v>
          </cell>
          <cell r="V59">
            <v>18</v>
          </cell>
          <cell r="W59">
            <v>60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6</v>
          </cell>
          <cell r="AG59">
            <v>0</v>
          </cell>
          <cell r="AH59">
            <v>12</v>
          </cell>
          <cell r="AI59">
            <v>18</v>
          </cell>
          <cell r="AJ59">
            <v>6</v>
          </cell>
          <cell r="AK59">
            <v>0</v>
          </cell>
          <cell r="AL59">
            <v>0</v>
          </cell>
          <cell r="AM59">
            <v>6</v>
          </cell>
          <cell r="AN59">
            <v>24</v>
          </cell>
          <cell r="AO59">
            <v>0</v>
          </cell>
          <cell r="AP59">
            <v>6</v>
          </cell>
          <cell r="AQ59">
            <v>0</v>
          </cell>
          <cell r="AR59">
            <v>6</v>
          </cell>
          <cell r="AS59">
            <v>0</v>
          </cell>
          <cell r="AT59">
            <v>6</v>
          </cell>
          <cell r="AU59">
            <v>18</v>
          </cell>
          <cell r="AV59">
            <v>24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30</v>
          </cell>
          <cell r="BF59">
            <v>12</v>
          </cell>
          <cell r="BG59">
            <v>0</v>
          </cell>
          <cell r="BH59">
            <v>0</v>
          </cell>
          <cell r="BI59">
            <v>12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12</v>
          </cell>
          <cell r="BQ59">
            <v>12</v>
          </cell>
          <cell r="BR59">
            <v>0</v>
          </cell>
          <cell r="BS59">
            <v>18</v>
          </cell>
          <cell r="BT59">
            <v>6</v>
          </cell>
          <cell r="BU59">
            <v>24</v>
          </cell>
          <cell r="BV59">
            <v>48</v>
          </cell>
          <cell r="BW59">
            <v>18</v>
          </cell>
          <cell r="BX59">
            <v>12</v>
          </cell>
          <cell r="BY59">
            <v>18</v>
          </cell>
          <cell r="BZ59">
            <v>48</v>
          </cell>
          <cell r="CA59">
            <v>18</v>
          </cell>
          <cell r="CB59">
            <v>12</v>
          </cell>
          <cell r="CC59">
            <v>18</v>
          </cell>
          <cell r="CD59">
            <v>48</v>
          </cell>
          <cell r="CE59">
            <v>24</v>
          </cell>
          <cell r="CF59">
            <v>24</v>
          </cell>
          <cell r="CG59">
            <v>54</v>
          </cell>
          <cell r="CH59">
            <v>102</v>
          </cell>
          <cell r="CI59">
            <v>12</v>
          </cell>
          <cell r="CJ59">
            <v>0</v>
          </cell>
          <cell r="CK59">
            <v>0</v>
          </cell>
          <cell r="CL59">
            <v>12</v>
          </cell>
          <cell r="CM59">
            <v>210</v>
          </cell>
          <cell r="CN59">
            <v>432</v>
          </cell>
          <cell r="CQ59">
            <v>4.8000000000000001E-2</v>
          </cell>
          <cell r="CR59">
            <v>0</v>
          </cell>
          <cell r="CS59">
            <v>1.2E-2</v>
          </cell>
          <cell r="CT59">
            <v>0.06</v>
          </cell>
          <cell r="CU59">
            <v>0.06</v>
          </cell>
          <cell r="CV59">
            <v>0</v>
          </cell>
          <cell r="CW59">
            <v>0</v>
          </cell>
          <cell r="CX59">
            <v>6.0000000000000001E-3</v>
          </cell>
          <cell r="CY59">
            <v>6.0000000000000001E-3</v>
          </cell>
          <cell r="CZ59">
            <v>0</v>
          </cell>
          <cell r="DA59">
            <v>1.2E-2</v>
          </cell>
          <cell r="DB59">
            <v>1.2E-2</v>
          </cell>
          <cell r="DC59">
            <v>2.4E-2</v>
          </cell>
          <cell r="DD59">
            <v>6.0000000000000001E-3</v>
          </cell>
          <cell r="DE59">
            <v>6.0000000000000001E-3</v>
          </cell>
          <cell r="DF59">
            <v>0</v>
          </cell>
          <cell r="DG59">
            <v>1.2E-2</v>
          </cell>
          <cell r="DH59">
            <v>0</v>
          </cell>
          <cell r="DI59">
            <v>6.0000000000000001E-3</v>
          </cell>
          <cell r="DJ59">
            <v>1.2E-2</v>
          </cell>
          <cell r="DK59">
            <v>1.7999999999999999E-2</v>
          </cell>
          <cell r="DL59">
            <v>0.06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6.0000000000000001E-3</v>
          </cell>
          <cell r="DV59">
            <v>0</v>
          </cell>
          <cell r="DW59">
            <v>1.2E-2</v>
          </cell>
          <cell r="DX59">
            <v>1.7999999999999999E-2</v>
          </cell>
          <cell r="DY59">
            <v>6.0000000000000001E-3</v>
          </cell>
          <cell r="DZ59">
            <v>0</v>
          </cell>
          <cell r="EA59">
            <v>0</v>
          </cell>
          <cell r="EB59">
            <v>6.0000000000000001E-3</v>
          </cell>
          <cell r="EC59">
            <v>2.4E-2</v>
          </cell>
          <cell r="ED59">
            <v>0</v>
          </cell>
          <cell r="EE59">
            <v>6.0000000000000001E-3</v>
          </cell>
          <cell r="EF59">
            <v>0</v>
          </cell>
          <cell r="EG59">
            <v>6.0000000000000001E-3</v>
          </cell>
          <cell r="EH59">
            <v>0</v>
          </cell>
          <cell r="EI59">
            <v>6.0000000000000001E-3</v>
          </cell>
          <cell r="EJ59">
            <v>1.7999999999999999E-2</v>
          </cell>
          <cell r="EK59">
            <v>2.4E-2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0.03</v>
          </cell>
          <cell r="EU59">
            <v>1.2E-2</v>
          </cell>
          <cell r="EV59">
            <v>0</v>
          </cell>
          <cell r="EW59">
            <v>0</v>
          </cell>
          <cell r="EX59">
            <v>1.2E-2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1.2E-2</v>
          </cell>
          <cell r="FF59">
            <v>1.2E-2</v>
          </cell>
          <cell r="FG59">
            <v>0</v>
          </cell>
          <cell r="FH59">
            <v>1.7999999999999999E-2</v>
          </cell>
          <cell r="FI59">
            <v>6.0000000000000001E-3</v>
          </cell>
          <cell r="FJ59">
            <v>2.4E-2</v>
          </cell>
          <cell r="FK59">
            <v>4.8000000000000001E-2</v>
          </cell>
          <cell r="FL59">
            <v>1.7999999999999999E-2</v>
          </cell>
          <cell r="FM59">
            <v>1.2E-2</v>
          </cell>
          <cell r="FN59">
            <v>1.7999999999999999E-2</v>
          </cell>
          <cell r="FO59">
            <v>4.8000000000000001E-2</v>
          </cell>
          <cell r="FP59">
            <v>1.7999999999999999E-2</v>
          </cell>
          <cell r="FQ59">
            <v>1.2E-2</v>
          </cell>
          <cell r="FR59">
            <v>1.7999999999999999E-2</v>
          </cell>
          <cell r="FS59">
            <v>4.8000000000000001E-2</v>
          </cell>
          <cell r="FT59">
            <v>2.4E-2</v>
          </cell>
          <cell r="FU59">
            <v>2.4E-2</v>
          </cell>
          <cell r="FV59">
            <v>5.3999999999999999E-2</v>
          </cell>
          <cell r="FW59">
            <v>0.10199999999999999</v>
          </cell>
          <cell r="FX59">
            <v>1.2E-2</v>
          </cell>
          <cell r="FY59">
            <v>0</v>
          </cell>
          <cell r="FZ59">
            <v>0</v>
          </cell>
          <cell r="GA59">
            <v>1.2E-2</v>
          </cell>
          <cell r="GB59">
            <v>0.21</v>
          </cell>
          <cell r="GC59">
            <v>0.432</v>
          </cell>
        </row>
        <row r="60">
          <cell r="A60" t="str">
            <v>Fentora 100 Mcg Total</v>
          </cell>
          <cell r="B60">
            <v>6516</v>
          </cell>
          <cell r="C60">
            <v>3030</v>
          </cell>
          <cell r="D60">
            <v>1908</v>
          </cell>
          <cell r="E60">
            <v>11454</v>
          </cell>
          <cell r="F60">
            <v>11454</v>
          </cell>
          <cell r="G60">
            <v>2592</v>
          </cell>
          <cell r="H60">
            <v>1740</v>
          </cell>
          <cell r="I60">
            <v>2262</v>
          </cell>
          <cell r="J60">
            <v>6594</v>
          </cell>
          <cell r="K60">
            <v>2622</v>
          </cell>
          <cell r="L60">
            <v>2856</v>
          </cell>
          <cell r="M60">
            <v>2004</v>
          </cell>
          <cell r="N60">
            <v>7482</v>
          </cell>
          <cell r="O60">
            <v>2442</v>
          </cell>
          <cell r="P60">
            <v>2132</v>
          </cell>
          <cell r="Q60">
            <v>1752</v>
          </cell>
          <cell r="R60">
            <v>6326</v>
          </cell>
          <cell r="S60">
            <v>2310</v>
          </cell>
          <cell r="T60">
            <v>1788</v>
          </cell>
          <cell r="U60">
            <v>840</v>
          </cell>
          <cell r="V60">
            <v>4938</v>
          </cell>
          <cell r="W60">
            <v>25340</v>
          </cell>
          <cell r="X60">
            <v>2694</v>
          </cell>
          <cell r="Y60">
            <v>1452</v>
          </cell>
          <cell r="Z60">
            <v>1320</v>
          </cell>
          <cell r="AA60">
            <v>5466</v>
          </cell>
          <cell r="AB60">
            <v>1644</v>
          </cell>
          <cell r="AC60">
            <v>1566</v>
          </cell>
          <cell r="AD60">
            <v>1326</v>
          </cell>
          <cell r="AE60">
            <v>4536</v>
          </cell>
          <cell r="AF60">
            <v>2280</v>
          </cell>
          <cell r="AG60">
            <v>1716</v>
          </cell>
          <cell r="AH60">
            <v>1488</v>
          </cell>
          <cell r="AI60">
            <v>5484</v>
          </cell>
          <cell r="AJ60">
            <v>2046</v>
          </cell>
          <cell r="AK60">
            <v>1056</v>
          </cell>
          <cell r="AL60">
            <v>1152</v>
          </cell>
          <cell r="AM60">
            <v>4254</v>
          </cell>
          <cell r="AN60">
            <v>19740</v>
          </cell>
          <cell r="AO60">
            <v>1092</v>
          </cell>
          <cell r="AP60">
            <v>1062</v>
          </cell>
          <cell r="AQ60">
            <v>1296</v>
          </cell>
          <cell r="AR60">
            <v>3450</v>
          </cell>
          <cell r="AS60">
            <v>1416</v>
          </cell>
          <cell r="AT60">
            <v>1518</v>
          </cell>
          <cell r="AU60">
            <v>1218</v>
          </cell>
          <cell r="AV60">
            <v>4152</v>
          </cell>
          <cell r="AW60">
            <v>1170</v>
          </cell>
          <cell r="AX60">
            <v>1122</v>
          </cell>
          <cell r="AY60">
            <v>1236</v>
          </cell>
          <cell r="AZ60">
            <v>3528</v>
          </cell>
          <cell r="BA60">
            <v>1212</v>
          </cell>
          <cell r="BB60">
            <v>1140</v>
          </cell>
          <cell r="BC60">
            <v>1194</v>
          </cell>
          <cell r="BD60">
            <v>3546</v>
          </cell>
          <cell r="BE60">
            <v>14676</v>
          </cell>
          <cell r="BF60">
            <v>900</v>
          </cell>
          <cell r="BG60">
            <v>888</v>
          </cell>
          <cell r="BH60">
            <v>1170</v>
          </cell>
          <cell r="BI60">
            <v>2958</v>
          </cell>
          <cell r="BJ60">
            <v>762</v>
          </cell>
          <cell r="BK60">
            <v>1098</v>
          </cell>
          <cell r="BL60">
            <v>1278</v>
          </cell>
          <cell r="BM60">
            <v>3138</v>
          </cell>
          <cell r="BN60">
            <v>834</v>
          </cell>
          <cell r="BO60">
            <v>1074</v>
          </cell>
          <cell r="BP60">
            <v>768</v>
          </cell>
          <cell r="BQ60">
            <v>2676</v>
          </cell>
          <cell r="BR60">
            <v>1002</v>
          </cell>
          <cell r="BS60">
            <v>1398</v>
          </cell>
          <cell r="BT60">
            <v>750</v>
          </cell>
          <cell r="BU60">
            <v>3150</v>
          </cell>
          <cell r="BV60">
            <v>11922</v>
          </cell>
          <cell r="BW60">
            <v>888</v>
          </cell>
          <cell r="BX60">
            <v>816</v>
          </cell>
          <cell r="BY60">
            <v>984</v>
          </cell>
          <cell r="BZ60">
            <v>2688</v>
          </cell>
          <cell r="CA60">
            <v>1110</v>
          </cell>
          <cell r="CB60">
            <v>1404</v>
          </cell>
          <cell r="CC60">
            <v>930</v>
          </cell>
          <cell r="CD60">
            <v>3444</v>
          </cell>
          <cell r="CE60">
            <v>948</v>
          </cell>
          <cell r="CF60">
            <v>1392</v>
          </cell>
          <cell r="CG60">
            <v>1056</v>
          </cell>
          <cell r="CH60">
            <v>3396</v>
          </cell>
          <cell r="CI60">
            <v>1152</v>
          </cell>
          <cell r="CJ60">
            <v>0</v>
          </cell>
          <cell r="CK60">
            <v>0</v>
          </cell>
          <cell r="CL60">
            <v>1152</v>
          </cell>
          <cell r="CM60">
            <v>10680</v>
          </cell>
          <cell r="CN60">
            <v>93812</v>
          </cell>
          <cell r="CQ60">
            <v>6.5159999999999991</v>
          </cell>
          <cell r="CR60">
            <v>3.03</v>
          </cell>
          <cell r="CS60">
            <v>1.9080000000000001</v>
          </cell>
          <cell r="CT60">
            <v>11.454000000000001</v>
          </cell>
          <cell r="CU60">
            <v>11.454000000000001</v>
          </cell>
          <cell r="CV60">
            <v>2.5919999999999996</v>
          </cell>
          <cell r="CW60">
            <v>1.74</v>
          </cell>
          <cell r="CX60">
            <v>2.2619999999999991</v>
          </cell>
          <cell r="CY60">
            <v>6.5939999999999985</v>
          </cell>
          <cell r="CZ60">
            <v>2.6219999999999999</v>
          </cell>
          <cell r="DA60">
            <v>2.8559999999999994</v>
          </cell>
          <cell r="DB60">
            <v>2.004</v>
          </cell>
          <cell r="DC60">
            <v>7.4819999999999993</v>
          </cell>
          <cell r="DD60">
            <v>2.4419999999999997</v>
          </cell>
          <cell r="DE60">
            <v>2.1319999999999992</v>
          </cell>
          <cell r="DF60">
            <v>1.752</v>
          </cell>
          <cell r="DG60">
            <v>6.3259999999999987</v>
          </cell>
          <cell r="DH60">
            <v>2.3099999999999996</v>
          </cell>
          <cell r="DI60">
            <v>1.788</v>
          </cell>
          <cell r="DJ60">
            <v>0.84000000000000008</v>
          </cell>
          <cell r="DK60">
            <v>4.9379999999999997</v>
          </cell>
          <cell r="DL60">
            <v>25.340000000000007</v>
          </cell>
          <cell r="DM60">
            <v>2.694</v>
          </cell>
          <cell r="DN60">
            <v>1.452</v>
          </cell>
          <cell r="DO60">
            <v>1.32</v>
          </cell>
          <cell r="DP60">
            <v>5.4659999999999993</v>
          </cell>
          <cell r="DQ60">
            <v>1.6440000000000001</v>
          </cell>
          <cell r="DR60">
            <v>1.5660000000000001</v>
          </cell>
          <cell r="DS60">
            <v>1.3260000000000003</v>
          </cell>
          <cell r="DT60">
            <v>4.5360000000000014</v>
          </cell>
          <cell r="DU60">
            <v>2.2799999999999998</v>
          </cell>
          <cell r="DV60">
            <v>1.7160000000000002</v>
          </cell>
          <cell r="DW60">
            <v>1.488</v>
          </cell>
          <cell r="DX60">
            <v>5.4839999999999991</v>
          </cell>
          <cell r="DY60">
            <v>2.0459999999999998</v>
          </cell>
          <cell r="DZ60">
            <v>1.056</v>
          </cell>
          <cell r="EA60">
            <v>1.1519999999999999</v>
          </cell>
          <cell r="EB60">
            <v>4.2539999999999978</v>
          </cell>
          <cell r="EC60">
            <v>19.739999999999998</v>
          </cell>
          <cell r="ED60">
            <v>1.0920000000000001</v>
          </cell>
          <cell r="EE60">
            <v>1.0620000000000001</v>
          </cell>
          <cell r="EF60">
            <v>1.2959999999999998</v>
          </cell>
          <cell r="EG60">
            <v>3.4499999999999988</v>
          </cell>
          <cell r="EH60">
            <v>1.4160000000000001</v>
          </cell>
          <cell r="EI60">
            <v>1.518</v>
          </cell>
          <cell r="EJ60">
            <v>1.2180000000000002</v>
          </cell>
          <cell r="EK60">
            <v>4.152000000000001</v>
          </cell>
          <cell r="EL60">
            <v>1.17</v>
          </cell>
          <cell r="EM60">
            <v>1.1220000000000001</v>
          </cell>
          <cell r="EN60">
            <v>1.236</v>
          </cell>
          <cell r="EO60">
            <v>3.5279999999999991</v>
          </cell>
          <cell r="EP60">
            <v>1.212</v>
          </cell>
          <cell r="EQ60">
            <v>1.1399999999999999</v>
          </cell>
          <cell r="ER60">
            <v>1.194</v>
          </cell>
          <cell r="ES60">
            <v>3.5459999999999989</v>
          </cell>
          <cell r="ET60">
            <v>14.676</v>
          </cell>
          <cell r="EU60">
            <v>0.9</v>
          </cell>
          <cell r="EV60">
            <v>0.88800000000000012</v>
          </cell>
          <cell r="EW60">
            <v>1.1700000000000002</v>
          </cell>
          <cell r="EX60">
            <v>2.9579999999999993</v>
          </cell>
          <cell r="EY60">
            <v>0.76200000000000012</v>
          </cell>
          <cell r="EZ60">
            <v>1.0980000000000001</v>
          </cell>
          <cell r="FA60">
            <v>1.278</v>
          </cell>
          <cell r="FB60">
            <v>3.137999999999999</v>
          </cell>
          <cell r="FC60">
            <v>0.83400000000000007</v>
          </cell>
          <cell r="FD60">
            <v>1.0740000000000001</v>
          </cell>
          <cell r="FE60">
            <v>0.76800000000000002</v>
          </cell>
          <cell r="FF60">
            <v>2.6760000000000002</v>
          </cell>
          <cell r="FG60">
            <v>1.002</v>
          </cell>
          <cell r="FH60">
            <v>1.3980000000000001</v>
          </cell>
          <cell r="FI60">
            <v>0.75000000000000011</v>
          </cell>
          <cell r="FJ60">
            <v>3.1499999999999995</v>
          </cell>
          <cell r="FK60">
            <v>11.921999999999999</v>
          </cell>
          <cell r="FL60">
            <v>0.88800000000000001</v>
          </cell>
          <cell r="FM60">
            <v>0.81600000000000006</v>
          </cell>
          <cell r="FN60">
            <v>0.9840000000000001</v>
          </cell>
          <cell r="FO60">
            <v>2.6879999999999997</v>
          </cell>
          <cell r="FP60">
            <v>1.1100000000000001</v>
          </cell>
          <cell r="FQ60">
            <v>1.4040000000000001</v>
          </cell>
          <cell r="FR60">
            <v>0.93000000000000016</v>
          </cell>
          <cell r="FS60">
            <v>3.444</v>
          </cell>
          <cell r="FT60">
            <v>0.94800000000000018</v>
          </cell>
          <cell r="FU60">
            <v>1.3920000000000001</v>
          </cell>
          <cell r="FV60">
            <v>1.056</v>
          </cell>
          <cell r="FW60">
            <v>3.395999999999999</v>
          </cell>
          <cell r="FX60">
            <v>1.1520000000000001</v>
          </cell>
          <cell r="FY60">
            <v>0</v>
          </cell>
          <cell r="FZ60">
            <v>0</v>
          </cell>
          <cell r="GA60">
            <v>1.1520000000000001</v>
          </cell>
          <cell r="GB60">
            <v>10.680000000000001</v>
          </cell>
          <cell r="GC60">
            <v>93.812000000000012</v>
          </cell>
        </row>
        <row r="64">
          <cell r="A64" t="str">
            <v>Fentora 200 Mcg</v>
          </cell>
          <cell r="B64" t="str">
            <v>OCT</v>
          </cell>
          <cell r="C64" t="str">
            <v>NOV</v>
          </cell>
          <cell r="D64" t="str">
            <v>DEC</v>
          </cell>
          <cell r="E64" t="str">
            <v>Q4 2006</v>
          </cell>
          <cell r="F64" t="str">
            <v>2006 Total</v>
          </cell>
          <cell r="G64" t="str">
            <v>JAN</v>
          </cell>
          <cell r="H64" t="str">
            <v>FEB</v>
          </cell>
          <cell r="I64" t="str">
            <v>MAR</v>
          </cell>
          <cell r="J64" t="str">
            <v>Q1 2007</v>
          </cell>
          <cell r="K64" t="str">
            <v>APR</v>
          </cell>
          <cell r="L64" t="str">
            <v>MAY</v>
          </cell>
          <cell r="M64" t="str">
            <v>JUN</v>
          </cell>
          <cell r="N64" t="str">
            <v>Q2 2007</v>
          </cell>
          <cell r="O64" t="str">
            <v>JUL</v>
          </cell>
          <cell r="P64" t="str">
            <v>AUG</v>
          </cell>
          <cell r="Q64" t="str">
            <v>SEP</v>
          </cell>
          <cell r="R64" t="str">
            <v>Q3 2007</v>
          </cell>
          <cell r="S64" t="str">
            <v>OCT</v>
          </cell>
          <cell r="T64" t="str">
            <v>NOV</v>
          </cell>
          <cell r="U64" t="str">
            <v>DEC</v>
          </cell>
          <cell r="V64" t="str">
            <v>Q4 2007</v>
          </cell>
          <cell r="W64" t="str">
            <v>2007 Total</v>
          </cell>
          <cell r="X64" t="str">
            <v>JAN</v>
          </cell>
          <cell r="Y64" t="str">
            <v>FEB</v>
          </cell>
          <cell r="Z64" t="str">
            <v>MAR</v>
          </cell>
          <cell r="AA64" t="str">
            <v>Q1 2008</v>
          </cell>
          <cell r="AB64" t="str">
            <v>APR</v>
          </cell>
          <cell r="AC64" t="str">
            <v>MAY</v>
          </cell>
          <cell r="AD64" t="str">
            <v>JUN</v>
          </cell>
          <cell r="AE64" t="str">
            <v>Q2 2008</v>
          </cell>
          <cell r="AF64" t="str">
            <v>JUL</v>
          </cell>
          <cell r="AG64" t="str">
            <v>AUG</v>
          </cell>
          <cell r="AH64" t="str">
            <v>SEP</v>
          </cell>
          <cell r="AI64" t="str">
            <v>Q3 2008</v>
          </cell>
          <cell r="AJ64" t="str">
            <v>OCT</v>
          </cell>
          <cell r="AK64" t="str">
            <v>NOV</v>
          </cell>
          <cell r="AL64" t="str">
            <v>DEC</v>
          </cell>
          <cell r="AM64" t="str">
            <v>Q4 2008</v>
          </cell>
          <cell r="AN64" t="str">
            <v>2008 Total</v>
          </cell>
          <cell r="AO64" t="str">
            <v>JAN</v>
          </cell>
          <cell r="AP64" t="str">
            <v>FEB</v>
          </cell>
          <cell r="AQ64" t="str">
            <v>MAR</v>
          </cell>
          <cell r="AR64" t="str">
            <v>Q1 2009</v>
          </cell>
          <cell r="AS64" t="str">
            <v>APR</v>
          </cell>
          <cell r="AT64" t="str">
            <v>MAY</v>
          </cell>
          <cell r="AU64" t="str">
            <v>JUN</v>
          </cell>
          <cell r="AV64" t="str">
            <v>Q2 2009</v>
          </cell>
          <cell r="AW64" t="str">
            <v>JUL</v>
          </cell>
          <cell r="AX64" t="str">
            <v>AUG</v>
          </cell>
          <cell r="AY64" t="str">
            <v>SEP</v>
          </cell>
          <cell r="AZ64" t="str">
            <v>Q3 2009</v>
          </cell>
          <cell r="BA64" t="str">
            <v>OCT</v>
          </cell>
          <cell r="BB64" t="str">
            <v>NOV</v>
          </cell>
          <cell r="BC64" t="str">
            <v>DEC</v>
          </cell>
          <cell r="BD64" t="str">
            <v>Q4 2009</v>
          </cell>
          <cell r="BE64" t="str">
            <v>2009 Total</v>
          </cell>
          <cell r="BF64" t="str">
            <v>JAN</v>
          </cell>
          <cell r="BG64" t="str">
            <v>FEB</v>
          </cell>
          <cell r="BH64" t="str">
            <v>MAR</v>
          </cell>
          <cell r="BI64" t="str">
            <v>Q1 2010</v>
          </cell>
          <cell r="BJ64" t="str">
            <v>APR</v>
          </cell>
          <cell r="BK64" t="str">
            <v>MAY</v>
          </cell>
          <cell r="BL64" t="str">
            <v>JUN</v>
          </cell>
          <cell r="BM64" t="str">
            <v>Q2 2010</v>
          </cell>
          <cell r="BN64" t="str">
            <v>JUL</v>
          </cell>
          <cell r="BO64" t="str">
            <v>AUG</v>
          </cell>
          <cell r="BP64" t="str">
            <v>SEP</v>
          </cell>
          <cell r="BQ64" t="str">
            <v>Q3 2010</v>
          </cell>
          <cell r="BR64" t="str">
            <v>OCT</v>
          </cell>
          <cell r="BS64" t="str">
            <v>NOV</v>
          </cell>
          <cell r="BT64" t="str">
            <v>DEC</v>
          </cell>
          <cell r="BU64" t="str">
            <v>Q4 2010</v>
          </cell>
          <cell r="BV64" t="str">
            <v>2010 Total</v>
          </cell>
          <cell r="BW64" t="str">
            <v>JAN</v>
          </cell>
          <cell r="BX64" t="str">
            <v>FEB</v>
          </cell>
          <cell r="BY64" t="str">
            <v>MAR</v>
          </cell>
          <cell r="BZ64" t="str">
            <v>Q1 2011</v>
          </cell>
          <cell r="CA64" t="str">
            <v>APR</v>
          </cell>
          <cell r="CB64" t="str">
            <v>MAY</v>
          </cell>
          <cell r="CC64" t="str">
            <v>JUN</v>
          </cell>
          <cell r="CD64" t="str">
            <v>Q2 2011</v>
          </cell>
          <cell r="CE64" t="str">
            <v>JUL</v>
          </cell>
          <cell r="CF64" t="str">
            <v>AUG</v>
          </cell>
          <cell r="CG64" t="str">
            <v>SEP</v>
          </cell>
          <cell r="CH64" t="str">
            <v>Q3 2011</v>
          </cell>
          <cell r="CI64" t="str">
            <v>OCT</v>
          </cell>
          <cell r="CJ64" t="str">
            <v>NOV</v>
          </cell>
          <cell r="CK64" t="str">
            <v>DEC</v>
          </cell>
          <cell r="CL64" t="str">
            <v>Q4 2011</v>
          </cell>
          <cell r="CM64" t="str">
            <v>2011 Total</v>
          </cell>
          <cell r="CN64" t="str">
            <v>Grand Total</v>
          </cell>
          <cell r="CQ64" t="str">
            <v>OCT</v>
          </cell>
          <cell r="CR64" t="str">
            <v>NOV</v>
          </cell>
          <cell r="CS64" t="str">
            <v>DEC</v>
          </cell>
          <cell r="CT64" t="str">
            <v>Q4 2006</v>
          </cell>
          <cell r="CU64" t="str">
            <v>2006 Total</v>
          </cell>
          <cell r="CV64" t="str">
            <v>JAN</v>
          </cell>
          <cell r="CW64" t="str">
            <v>FEB</v>
          </cell>
          <cell r="CX64" t="str">
            <v>MAR</v>
          </cell>
          <cell r="CY64" t="str">
            <v>Q1 2007</v>
          </cell>
          <cell r="CZ64" t="str">
            <v>APR</v>
          </cell>
          <cell r="DA64" t="str">
            <v>MAY</v>
          </cell>
          <cell r="DB64" t="str">
            <v>JUN</v>
          </cell>
          <cell r="DC64" t="str">
            <v>Q2 2007</v>
          </cell>
          <cell r="DD64" t="str">
            <v>JUL</v>
          </cell>
          <cell r="DE64" t="str">
            <v>AUG</v>
          </cell>
          <cell r="DF64" t="str">
            <v>SEP</v>
          </cell>
          <cell r="DG64" t="str">
            <v>Q3 2007</v>
          </cell>
          <cell r="DH64" t="str">
            <v>OCT</v>
          </cell>
          <cell r="DI64" t="str">
            <v>NOV</v>
          </cell>
          <cell r="DJ64" t="str">
            <v>DEC</v>
          </cell>
          <cell r="DK64" t="str">
            <v>Q4 2007</v>
          </cell>
          <cell r="DL64" t="str">
            <v>2007 Total</v>
          </cell>
          <cell r="DM64" t="str">
            <v>JAN</v>
          </cell>
          <cell r="DN64" t="str">
            <v>FEB</v>
          </cell>
          <cell r="DO64" t="str">
            <v>MAR</v>
          </cell>
          <cell r="DP64" t="str">
            <v>Q1 2008</v>
          </cell>
          <cell r="DQ64" t="str">
            <v>APR</v>
          </cell>
          <cell r="DR64" t="str">
            <v>MAY</v>
          </cell>
          <cell r="DS64" t="str">
            <v>JUN</v>
          </cell>
          <cell r="DT64" t="str">
            <v>Q2 2008</v>
          </cell>
          <cell r="DU64" t="str">
            <v>JUL</v>
          </cell>
          <cell r="DV64" t="str">
            <v>AUG</v>
          </cell>
          <cell r="DW64" t="str">
            <v>SEP</v>
          </cell>
          <cell r="DX64" t="str">
            <v>Q3 2008</v>
          </cell>
          <cell r="DY64" t="str">
            <v>OCT</v>
          </cell>
          <cell r="DZ64" t="str">
            <v>NOV</v>
          </cell>
          <cell r="EA64" t="str">
            <v>DEC</v>
          </cell>
          <cell r="EB64" t="str">
            <v>Q4 2008</v>
          </cell>
          <cell r="EC64" t="str">
            <v>2008 Total</v>
          </cell>
          <cell r="ED64" t="str">
            <v>JAN</v>
          </cell>
          <cell r="EE64" t="str">
            <v>FEB</v>
          </cell>
          <cell r="EF64" t="str">
            <v>MAR</v>
          </cell>
          <cell r="EG64" t="str">
            <v>Q1 2009</v>
          </cell>
          <cell r="EH64" t="str">
            <v>APR</v>
          </cell>
          <cell r="EI64" t="str">
            <v>MAY</v>
          </cell>
          <cell r="EJ64" t="str">
            <v>JUN</v>
          </cell>
          <cell r="EK64" t="str">
            <v>Q2 2009</v>
          </cell>
          <cell r="EL64" t="str">
            <v>JUL</v>
          </cell>
          <cell r="EM64" t="str">
            <v>AUG</v>
          </cell>
          <cell r="EN64" t="str">
            <v>SEP</v>
          </cell>
          <cell r="EO64" t="str">
            <v>Q3 2009</v>
          </cell>
          <cell r="EP64" t="str">
            <v>OCT</v>
          </cell>
          <cell r="EQ64" t="str">
            <v>NOV</v>
          </cell>
          <cell r="ER64" t="str">
            <v>DEC</v>
          </cell>
          <cell r="ES64" t="str">
            <v>Q4 2009</v>
          </cell>
          <cell r="ET64" t="str">
            <v>2009 Total</v>
          </cell>
          <cell r="EU64" t="str">
            <v>JAN</v>
          </cell>
          <cell r="EV64" t="str">
            <v>FEB</v>
          </cell>
          <cell r="EW64" t="str">
            <v>MAR</v>
          </cell>
          <cell r="EX64" t="str">
            <v>Q1 2010</v>
          </cell>
          <cell r="EY64" t="str">
            <v>APR</v>
          </cell>
          <cell r="EZ64" t="str">
            <v>MAY</v>
          </cell>
          <cell r="FA64" t="str">
            <v>JUN</v>
          </cell>
          <cell r="FB64" t="str">
            <v>Q2 2010</v>
          </cell>
          <cell r="FC64" t="str">
            <v>JUL</v>
          </cell>
          <cell r="FD64" t="str">
            <v>AUG</v>
          </cell>
          <cell r="FE64" t="str">
            <v>SEP</v>
          </cell>
          <cell r="FF64" t="str">
            <v>Q3 2010</v>
          </cell>
          <cell r="FG64" t="str">
            <v>OCT</v>
          </cell>
          <cell r="FH64" t="str">
            <v>NOV</v>
          </cell>
          <cell r="FI64" t="str">
            <v>DEC</v>
          </cell>
          <cell r="FJ64" t="str">
            <v>Q4 2010</v>
          </cell>
          <cell r="FK64" t="str">
            <v>2010 Total</v>
          </cell>
          <cell r="FL64" t="str">
            <v>JAN</v>
          </cell>
          <cell r="FM64" t="str">
            <v>FEB</v>
          </cell>
          <cell r="FN64" t="str">
            <v>MAR</v>
          </cell>
          <cell r="FO64" t="str">
            <v>Q1 2011</v>
          </cell>
          <cell r="FP64" t="str">
            <v>APR</v>
          </cell>
          <cell r="FQ64" t="str">
            <v>MAY</v>
          </cell>
          <cell r="FR64" t="str">
            <v>JUN</v>
          </cell>
          <cell r="FS64" t="str">
            <v>Q2 2011</v>
          </cell>
          <cell r="FT64" t="str">
            <v>JUL</v>
          </cell>
          <cell r="FU64" t="str">
            <v>AUG</v>
          </cell>
          <cell r="FV64" t="str">
            <v>SEP</v>
          </cell>
          <cell r="FW64" t="str">
            <v>Q3 2011</v>
          </cell>
          <cell r="FX64" t="str">
            <v>OCT</v>
          </cell>
          <cell r="FY64" t="str">
            <v>NOV</v>
          </cell>
          <cell r="FZ64" t="str">
            <v>DEC</v>
          </cell>
          <cell r="GA64" t="str">
            <v>Q4 2011</v>
          </cell>
          <cell r="GB64" t="str">
            <v>2011 Total</v>
          </cell>
          <cell r="GC64" t="str">
            <v>Grand Total</v>
          </cell>
        </row>
        <row r="65">
          <cell r="A65" t="str">
            <v>ABC</v>
          </cell>
          <cell r="B65">
            <v>1230</v>
          </cell>
          <cell r="C65">
            <v>1020</v>
          </cell>
          <cell r="D65">
            <v>588</v>
          </cell>
          <cell r="E65">
            <v>2838</v>
          </cell>
          <cell r="F65">
            <v>2838</v>
          </cell>
          <cell r="G65">
            <v>594</v>
          </cell>
          <cell r="H65">
            <v>648</v>
          </cell>
          <cell r="I65">
            <v>420</v>
          </cell>
          <cell r="J65">
            <v>1662</v>
          </cell>
          <cell r="K65">
            <v>630</v>
          </cell>
          <cell r="L65">
            <v>858</v>
          </cell>
          <cell r="M65">
            <v>762</v>
          </cell>
          <cell r="N65">
            <v>2250</v>
          </cell>
          <cell r="O65">
            <v>630</v>
          </cell>
          <cell r="P65">
            <v>762</v>
          </cell>
          <cell r="Q65">
            <v>360</v>
          </cell>
          <cell r="R65">
            <v>1752</v>
          </cell>
          <cell r="S65">
            <v>738</v>
          </cell>
          <cell r="T65">
            <v>570</v>
          </cell>
          <cell r="U65">
            <v>252</v>
          </cell>
          <cell r="V65">
            <v>1560</v>
          </cell>
          <cell r="W65">
            <v>7224</v>
          </cell>
          <cell r="X65">
            <v>960</v>
          </cell>
          <cell r="Y65">
            <v>474</v>
          </cell>
          <cell r="Z65">
            <v>534</v>
          </cell>
          <cell r="AA65">
            <v>1968</v>
          </cell>
          <cell r="AB65">
            <v>444</v>
          </cell>
          <cell r="AC65">
            <v>432</v>
          </cell>
          <cell r="AD65">
            <v>366</v>
          </cell>
          <cell r="AE65">
            <v>1242</v>
          </cell>
          <cell r="AF65">
            <v>660</v>
          </cell>
          <cell r="AG65">
            <v>480</v>
          </cell>
          <cell r="AH65">
            <v>402</v>
          </cell>
          <cell r="AI65">
            <v>1542</v>
          </cell>
          <cell r="AJ65">
            <v>612</v>
          </cell>
          <cell r="AK65">
            <v>318</v>
          </cell>
          <cell r="AL65">
            <v>870</v>
          </cell>
          <cell r="AM65">
            <v>1800</v>
          </cell>
          <cell r="AN65">
            <v>6552</v>
          </cell>
          <cell r="AO65">
            <v>228</v>
          </cell>
          <cell r="AP65">
            <v>438</v>
          </cell>
          <cell r="AQ65">
            <v>510</v>
          </cell>
          <cell r="AR65">
            <v>1176</v>
          </cell>
          <cell r="AS65">
            <v>528</v>
          </cell>
          <cell r="AT65">
            <v>486</v>
          </cell>
          <cell r="AU65">
            <v>420</v>
          </cell>
          <cell r="AV65">
            <v>1434</v>
          </cell>
          <cell r="AW65">
            <v>576</v>
          </cell>
          <cell r="AX65">
            <v>456</v>
          </cell>
          <cell r="AY65">
            <v>456</v>
          </cell>
          <cell r="AZ65">
            <v>1488</v>
          </cell>
          <cell r="BA65">
            <v>504</v>
          </cell>
          <cell r="BB65">
            <v>522</v>
          </cell>
          <cell r="BC65">
            <v>630</v>
          </cell>
          <cell r="BD65">
            <v>1656</v>
          </cell>
          <cell r="BE65">
            <v>5754</v>
          </cell>
          <cell r="BF65">
            <v>450</v>
          </cell>
          <cell r="BG65">
            <v>498</v>
          </cell>
          <cell r="BH65">
            <v>366</v>
          </cell>
          <cell r="BI65">
            <v>1314</v>
          </cell>
          <cell r="BJ65">
            <v>438</v>
          </cell>
          <cell r="BK65">
            <v>204</v>
          </cell>
          <cell r="BL65">
            <v>510</v>
          </cell>
          <cell r="BM65">
            <v>1152</v>
          </cell>
          <cell r="BN65">
            <v>270</v>
          </cell>
          <cell r="BO65">
            <v>390</v>
          </cell>
          <cell r="BP65">
            <v>270</v>
          </cell>
          <cell r="BQ65">
            <v>930</v>
          </cell>
          <cell r="BR65">
            <v>360</v>
          </cell>
          <cell r="BS65">
            <v>312</v>
          </cell>
          <cell r="BT65">
            <v>360</v>
          </cell>
          <cell r="BU65">
            <v>1032</v>
          </cell>
          <cell r="BV65">
            <v>4428</v>
          </cell>
          <cell r="BW65">
            <v>246</v>
          </cell>
          <cell r="BX65">
            <v>312</v>
          </cell>
          <cell r="BY65">
            <v>378</v>
          </cell>
          <cell r="BZ65">
            <v>936</v>
          </cell>
          <cell r="CA65">
            <v>402</v>
          </cell>
          <cell r="CB65">
            <v>462</v>
          </cell>
          <cell r="CC65">
            <v>414</v>
          </cell>
          <cell r="CD65">
            <v>1278</v>
          </cell>
          <cell r="CE65">
            <v>330</v>
          </cell>
          <cell r="CF65">
            <v>474</v>
          </cell>
          <cell r="CG65">
            <v>354</v>
          </cell>
          <cell r="CH65">
            <v>1158</v>
          </cell>
          <cell r="CI65">
            <v>426</v>
          </cell>
          <cell r="CJ65">
            <v>0</v>
          </cell>
          <cell r="CK65">
            <v>0</v>
          </cell>
          <cell r="CL65">
            <v>426</v>
          </cell>
          <cell r="CM65">
            <v>3798</v>
          </cell>
          <cell r="CN65">
            <v>30594</v>
          </cell>
          <cell r="CQ65">
            <v>1.23</v>
          </cell>
          <cell r="CR65">
            <v>1.02</v>
          </cell>
          <cell r="CS65">
            <v>0.58799999999999997</v>
          </cell>
          <cell r="CT65">
            <v>2.8380000000000001</v>
          </cell>
          <cell r="CU65">
            <v>2.8380000000000001</v>
          </cell>
          <cell r="CV65">
            <v>0.59399999999999997</v>
          </cell>
          <cell r="CW65">
            <v>0.64800000000000002</v>
          </cell>
          <cell r="CX65">
            <v>0.42</v>
          </cell>
          <cell r="CY65">
            <v>1.6619999999999999</v>
          </cell>
          <cell r="CZ65">
            <v>0.63</v>
          </cell>
          <cell r="DA65">
            <v>0.85799999999999998</v>
          </cell>
          <cell r="DB65">
            <v>0.76200000000000001</v>
          </cell>
          <cell r="DC65">
            <v>2.25</v>
          </cell>
          <cell r="DD65">
            <v>0.63</v>
          </cell>
          <cell r="DE65">
            <v>0.76200000000000001</v>
          </cell>
          <cell r="DF65">
            <v>0.36</v>
          </cell>
          <cell r="DG65">
            <v>1.752</v>
          </cell>
          <cell r="DH65">
            <v>0.73799999999999999</v>
          </cell>
          <cell r="DI65">
            <v>0.56999999999999995</v>
          </cell>
          <cell r="DJ65">
            <v>0.252</v>
          </cell>
          <cell r="DK65">
            <v>1.56</v>
          </cell>
          <cell r="DL65">
            <v>7.2240000000000002</v>
          </cell>
          <cell r="DM65">
            <v>0.96</v>
          </cell>
          <cell r="DN65">
            <v>0.47399999999999998</v>
          </cell>
          <cell r="DO65">
            <v>0.53400000000000003</v>
          </cell>
          <cell r="DP65">
            <v>1.968</v>
          </cell>
          <cell r="DQ65">
            <v>0.44400000000000001</v>
          </cell>
          <cell r="DR65">
            <v>0.432</v>
          </cell>
          <cell r="DS65">
            <v>0.36599999999999999</v>
          </cell>
          <cell r="DT65">
            <v>1.242</v>
          </cell>
          <cell r="DU65">
            <v>0.66</v>
          </cell>
          <cell r="DV65">
            <v>0.48</v>
          </cell>
          <cell r="DW65">
            <v>0.40200000000000002</v>
          </cell>
          <cell r="DX65">
            <v>1.542</v>
          </cell>
          <cell r="DY65">
            <v>0.61199999999999999</v>
          </cell>
          <cell r="DZ65">
            <v>0.318</v>
          </cell>
          <cell r="EA65">
            <v>0.87</v>
          </cell>
          <cell r="EB65">
            <v>1.8</v>
          </cell>
          <cell r="EC65">
            <v>6.5519999999999996</v>
          </cell>
          <cell r="ED65">
            <v>0.22800000000000001</v>
          </cell>
          <cell r="EE65">
            <v>0.438</v>
          </cell>
          <cell r="EF65">
            <v>0.51</v>
          </cell>
          <cell r="EG65">
            <v>1.1759999999999999</v>
          </cell>
          <cell r="EH65">
            <v>0.52800000000000002</v>
          </cell>
          <cell r="EI65">
            <v>0.48599999999999999</v>
          </cell>
          <cell r="EJ65">
            <v>0.42</v>
          </cell>
          <cell r="EK65">
            <v>1.4339999999999999</v>
          </cell>
          <cell r="EL65">
            <v>0.57599999999999996</v>
          </cell>
          <cell r="EM65">
            <v>0.45600000000000002</v>
          </cell>
          <cell r="EN65">
            <v>0.45600000000000002</v>
          </cell>
          <cell r="EO65">
            <v>1.488</v>
          </cell>
          <cell r="EP65">
            <v>0.504</v>
          </cell>
          <cell r="EQ65">
            <v>0.52200000000000002</v>
          </cell>
          <cell r="ER65">
            <v>0.63</v>
          </cell>
          <cell r="ES65">
            <v>1.6559999999999999</v>
          </cell>
          <cell r="ET65">
            <v>5.7539999999999996</v>
          </cell>
          <cell r="EU65">
            <v>0.45</v>
          </cell>
          <cell r="EV65">
            <v>0.498</v>
          </cell>
          <cell r="EW65">
            <v>0.36599999999999999</v>
          </cell>
          <cell r="EX65">
            <v>1.3140000000000001</v>
          </cell>
          <cell r="EY65">
            <v>0.438</v>
          </cell>
          <cell r="EZ65">
            <v>0.20399999999999999</v>
          </cell>
          <cell r="FA65">
            <v>0.51</v>
          </cell>
          <cell r="FB65">
            <v>1.1519999999999999</v>
          </cell>
          <cell r="FC65">
            <v>0.27</v>
          </cell>
          <cell r="FD65">
            <v>0.39</v>
          </cell>
          <cell r="FE65">
            <v>0.27</v>
          </cell>
          <cell r="FF65">
            <v>0.93</v>
          </cell>
          <cell r="FG65">
            <v>0.36</v>
          </cell>
          <cell r="FH65">
            <v>0.312</v>
          </cell>
          <cell r="FI65">
            <v>0.36</v>
          </cell>
          <cell r="FJ65">
            <v>1.032</v>
          </cell>
          <cell r="FK65">
            <v>4.4279999999999999</v>
          </cell>
          <cell r="FL65">
            <v>0.246</v>
          </cell>
          <cell r="FM65">
            <v>0.312</v>
          </cell>
          <cell r="FN65">
            <v>0.378</v>
          </cell>
          <cell r="FO65">
            <v>0.93600000000000005</v>
          </cell>
          <cell r="FP65">
            <v>0.40200000000000002</v>
          </cell>
          <cell r="FQ65">
            <v>0.46200000000000002</v>
          </cell>
          <cell r="FR65">
            <v>0.41399999999999998</v>
          </cell>
          <cell r="FS65">
            <v>1.278</v>
          </cell>
          <cell r="FT65">
            <v>0.33</v>
          </cell>
          <cell r="FU65">
            <v>0.47399999999999998</v>
          </cell>
          <cell r="FV65">
            <v>0.35399999999999998</v>
          </cell>
          <cell r="FW65">
            <v>1.1579999999999999</v>
          </cell>
          <cell r="FX65">
            <v>0.42599999999999999</v>
          </cell>
          <cell r="FY65">
            <v>0</v>
          </cell>
          <cell r="FZ65">
            <v>0</v>
          </cell>
          <cell r="GA65">
            <v>0.42599999999999999</v>
          </cell>
          <cell r="GB65">
            <v>3.798</v>
          </cell>
          <cell r="GC65">
            <v>30.594000000000001</v>
          </cell>
        </row>
        <row r="66">
          <cell r="A66" t="str">
            <v>ANDA</v>
          </cell>
          <cell r="BK66">
            <v>0</v>
          </cell>
          <cell r="BL66">
            <v>6</v>
          </cell>
          <cell r="BM66">
            <v>6</v>
          </cell>
          <cell r="BN66">
            <v>6</v>
          </cell>
          <cell r="BO66">
            <v>0</v>
          </cell>
          <cell r="BP66">
            <v>6</v>
          </cell>
          <cell r="BQ66">
            <v>12</v>
          </cell>
          <cell r="BR66">
            <v>0</v>
          </cell>
          <cell r="BS66">
            <v>6</v>
          </cell>
          <cell r="BT66">
            <v>0</v>
          </cell>
          <cell r="BU66">
            <v>6</v>
          </cell>
          <cell r="BV66">
            <v>24</v>
          </cell>
          <cell r="BW66">
            <v>0</v>
          </cell>
          <cell r="BX66">
            <v>12</v>
          </cell>
          <cell r="BY66">
            <v>6</v>
          </cell>
          <cell r="BZ66">
            <v>18</v>
          </cell>
          <cell r="CA66">
            <v>6</v>
          </cell>
          <cell r="CB66">
            <v>12</v>
          </cell>
          <cell r="CC66">
            <v>12</v>
          </cell>
          <cell r="CD66">
            <v>30</v>
          </cell>
          <cell r="CE66">
            <v>12</v>
          </cell>
          <cell r="CF66">
            <v>18</v>
          </cell>
          <cell r="CG66">
            <v>12</v>
          </cell>
          <cell r="CH66">
            <v>42</v>
          </cell>
          <cell r="CI66">
            <v>6</v>
          </cell>
          <cell r="CJ66">
            <v>0</v>
          </cell>
          <cell r="CK66">
            <v>0</v>
          </cell>
          <cell r="CL66">
            <v>6</v>
          </cell>
          <cell r="CM66">
            <v>96</v>
          </cell>
          <cell r="CN66">
            <v>120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6.0000000000000001E-3</v>
          </cell>
          <cell r="FB66">
            <v>6.0000000000000001E-3</v>
          </cell>
          <cell r="FC66">
            <v>6.0000000000000001E-3</v>
          </cell>
          <cell r="FD66">
            <v>0</v>
          </cell>
          <cell r="FE66">
            <v>6.0000000000000001E-3</v>
          </cell>
          <cell r="FF66">
            <v>1.2E-2</v>
          </cell>
          <cell r="FG66">
            <v>0</v>
          </cell>
          <cell r="FH66">
            <v>6.0000000000000001E-3</v>
          </cell>
          <cell r="FI66">
            <v>0</v>
          </cell>
          <cell r="FJ66">
            <v>6.0000000000000001E-3</v>
          </cell>
          <cell r="FK66">
            <v>2.4E-2</v>
          </cell>
          <cell r="FL66">
            <v>0</v>
          </cell>
          <cell r="FM66">
            <v>1.2E-2</v>
          </cell>
          <cell r="FN66">
            <v>6.0000000000000001E-3</v>
          </cell>
          <cell r="FO66">
            <v>1.7999999999999999E-2</v>
          </cell>
          <cell r="FP66">
            <v>6.0000000000000001E-3</v>
          </cell>
          <cell r="FQ66">
            <v>1.2E-2</v>
          </cell>
          <cell r="FR66">
            <v>1.2E-2</v>
          </cell>
          <cell r="FS66">
            <v>0.03</v>
          </cell>
          <cell r="FT66">
            <v>1.2E-2</v>
          </cell>
          <cell r="FU66">
            <v>1.7999999999999999E-2</v>
          </cell>
          <cell r="FV66">
            <v>1.2E-2</v>
          </cell>
          <cell r="FW66">
            <v>4.2000000000000003E-2</v>
          </cell>
          <cell r="FX66">
            <v>6.0000000000000001E-3</v>
          </cell>
          <cell r="FY66">
            <v>0</v>
          </cell>
          <cell r="FZ66">
            <v>0</v>
          </cell>
          <cell r="GA66">
            <v>6.0000000000000001E-3</v>
          </cell>
          <cell r="GB66">
            <v>9.6000000000000002E-2</v>
          </cell>
          <cell r="GC66">
            <v>0.12</v>
          </cell>
        </row>
        <row r="67">
          <cell r="A67" t="str">
            <v>BURLINGTON DRUG</v>
          </cell>
          <cell r="B67">
            <v>6</v>
          </cell>
          <cell r="C67">
            <v>0</v>
          </cell>
          <cell r="D67">
            <v>0</v>
          </cell>
          <cell r="E67">
            <v>6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</v>
          </cell>
          <cell r="U67">
            <v>0</v>
          </cell>
          <cell r="V67">
            <v>6</v>
          </cell>
          <cell r="W67">
            <v>6</v>
          </cell>
          <cell r="X67">
            <v>6</v>
          </cell>
          <cell r="Y67">
            <v>0</v>
          </cell>
          <cell r="Z67">
            <v>0</v>
          </cell>
          <cell r="AA67">
            <v>6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6</v>
          </cell>
          <cell r="BP67">
            <v>12</v>
          </cell>
          <cell r="BQ67">
            <v>18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18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36</v>
          </cell>
          <cell r="CQ67">
            <v>6.0000000000000001E-3</v>
          </cell>
          <cell r="CR67">
            <v>0</v>
          </cell>
          <cell r="CS67">
            <v>0</v>
          </cell>
          <cell r="CT67">
            <v>6.0000000000000001E-3</v>
          </cell>
          <cell r="CU67">
            <v>6.0000000000000001E-3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6.0000000000000001E-3</v>
          </cell>
          <cell r="DJ67">
            <v>0</v>
          </cell>
          <cell r="DK67">
            <v>6.0000000000000001E-3</v>
          </cell>
          <cell r="DL67">
            <v>6.0000000000000001E-3</v>
          </cell>
          <cell r="DM67">
            <v>6.0000000000000001E-3</v>
          </cell>
          <cell r="DN67">
            <v>0</v>
          </cell>
          <cell r="DO67">
            <v>0</v>
          </cell>
          <cell r="DP67">
            <v>6.0000000000000001E-3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6.0000000000000001E-3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6.0000000000000001E-3</v>
          </cell>
          <cell r="FE67">
            <v>1.2E-2</v>
          </cell>
          <cell r="FF67">
            <v>1.7999999999999999E-2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1.7999999999999999E-2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3.5999999999999997E-2</v>
          </cell>
        </row>
        <row r="68">
          <cell r="A68" t="str">
            <v>CAPITAL RETURNS, INC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</v>
          </cell>
          <cell r="I68">
            <v>4</v>
          </cell>
          <cell r="J68">
            <v>5</v>
          </cell>
          <cell r="K68">
            <v>0</v>
          </cell>
          <cell r="L68">
            <v>1</v>
          </cell>
          <cell r="M68">
            <v>0</v>
          </cell>
          <cell r="N68">
            <v>1</v>
          </cell>
          <cell r="O68">
            <v>0</v>
          </cell>
          <cell r="P68">
            <v>7</v>
          </cell>
          <cell r="Q68">
            <v>0</v>
          </cell>
          <cell r="R68">
            <v>7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13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1E-3</v>
          </cell>
          <cell r="CX68">
            <v>4.0000000000000001E-3</v>
          </cell>
          <cell r="CY68">
            <v>5.0000000000000001E-3</v>
          </cell>
          <cell r="CZ68">
            <v>0</v>
          </cell>
          <cell r="DA68">
            <v>1E-3</v>
          </cell>
          <cell r="DB68">
            <v>0</v>
          </cell>
          <cell r="DC68">
            <v>1E-3</v>
          </cell>
          <cell r="DD68">
            <v>0</v>
          </cell>
          <cell r="DE68">
            <v>7.0000000000000001E-3</v>
          </cell>
          <cell r="DF68">
            <v>0</v>
          </cell>
          <cell r="DG68">
            <v>7.0000000000000001E-3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1.2999999999999999E-2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1.2999999999999999E-2</v>
          </cell>
        </row>
        <row r="69">
          <cell r="A69" t="str">
            <v xml:space="preserve">CAPITAL WHOLESALE 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</row>
        <row r="70">
          <cell r="A70" t="str">
            <v>CARDINAL</v>
          </cell>
          <cell r="B70">
            <v>2352</v>
          </cell>
          <cell r="C70">
            <v>2814</v>
          </cell>
          <cell r="D70">
            <v>1524</v>
          </cell>
          <cell r="E70">
            <v>6690</v>
          </cell>
          <cell r="F70">
            <v>6690</v>
          </cell>
          <cell r="G70">
            <v>2256</v>
          </cell>
          <cell r="H70">
            <v>1464</v>
          </cell>
          <cell r="I70">
            <v>1818</v>
          </cell>
          <cell r="J70">
            <v>5538</v>
          </cell>
          <cell r="K70">
            <v>2400</v>
          </cell>
          <cell r="L70">
            <v>2220</v>
          </cell>
          <cell r="M70">
            <v>1770</v>
          </cell>
          <cell r="N70">
            <v>6390</v>
          </cell>
          <cell r="O70">
            <v>2016</v>
          </cell>
          <cell r="P70">
            <v>1548</v>
          </cell>
          <cell r="Q70">
            <v>1428</v>
          </cell>
          <cell r="R70">
            <v>4992</v>
          </cell>
          <cell r="S70">
            <v>2316</v>
          </cell>
          <cell r="T70">
            <v>1668</v>
          </cell>
          <cell r="U70">
            <v>828</v>
          </cell>
          <cell r="V70">
            <v>4812</v>
          </cell>
          <cell r="W70">
            <v>21732</v>
          </cell>
          <cell r="X70">
            <v>2244</v>
          </cell>
          <cell r="Y70">
            <v>1356</v>
          </cell>
          <cell r="Z70">
            <v>1368</v>
          </cell>
          <cell r="AA70">
            <v>4968</v>
          </cell>
          <cell r="AB70">
            <v>1578</v>
          </cell>
          <cell r="AC70">
            <v>1170</v>
          </cell>
          <cell r="AD70">
            <v>1308</v>
          </cell>
          <cell r="AE70">
            <v>4056</v>
          </cell>
          <cell r="AF70">
            <v>2100</v>
          </cell>
          <cell r="AG70">
            <v>1368</v>
          </cell>
          <cell r="AH70">
            <v>1248</v>
          </cell>
          <cell r="AI70">
            <v>4716</v>
          </cell>
          <cell r="AJ70">
            <v>1920</v>
          </cell>
          <cell r="AK70">
            <v>1320</v>
          </cell>
          <cell r="AL70">
            <v>1176</v>
          </cell>
          <cell r="AM70">
            <v>4416</v>
          </cell>
          <cell r="AN70">
            <v>18156</v>
          </cell>
          <cell r="AO70">
            <v>1176</v>
          </cell>
          <cell r="AP70">
            <v>1248</v>
          </cell>
          <cell r="AQ70">
            <v>1272</v>
          </cell>
          <cell r="AR70">
            <v>3696</v>
          </cell>
          <cell r="AS70">
            <v>1056</v>
          </cell>
          <cell r="AT70">
            <v>1176</v>
          </cell>
          <cell r="AU70">
            <v>1224</v>
          </cell>
          <cell r="AV70">
            <v>3456</v>
          </cell>
          <cell r="AW70">
            <v>1296</v>
          </cell>
          <cell r="AX70">
            <v>1176</v>
          </cell>
          <cell r="AY70">
            <v>1392</v>
          </cell>
          <cell r="AZ70">
            <v>3864</v>
          </cell>
          <cell r="BA70">
            <v>1104</v>
          </cell>
          <cell r="BB70">
            <v>1296</v>
          </cell>
          <cell r="BC70">
            <v>1440</v>
          </cell>
          <cell r="BD70">
            <v>3840</v>
          </cell>
          <cell r="BE70">
            <v>14856</v>
          </cell>
          <cell r="BF70">
            <v>1152</v>
          </cell>
          <cell r="BG70">
            <v>840</v>
          </cell>
          <cell r="BH70">
            <v>1248</v>
          </cell>
          <cell r="BI70">
            <v>3240</v>
          </cell>
          <cell r="BJ70">
            <v>936</v>
          </cell>
          <cell r="BK70">
            <v>1080</v>
          </cell>
          <cell r="BL70">
            <v>1368</v>
          </cell>
          <cell r="BM70">
            <v>3384</v>
          </cell>
          <cell r="BN70">
            <v>1032</v>
          </cell>
          <cell r="BO70">
            <v>1368</v>
          </cell>
          <cell r="BP70">
            <v>840</v>
          </cell>
          <cell r="BQ70">
            <v>3240</v>
          </cell>
          <cell r="BR70">
            <v>1152</v>
          </cell>
          <cell r="BS70">
            <v>1296</v>
          </cell>
          <cell r="BT70">
            <v>816</v>
          </cell>
          <cell r="BU70">
            <v>3264</v>
          </cell>
          <cell r="BV70">
            <v>13128</v>
          </cell>
          <cell r="BW70">
            <v>600</v>
          </cell>
          <cell r="BX70">
            <v>816</v>
          </cell>
          <cell r="BY70">
            <v>1008</v>
          </cell>
          <cell r="BZ70">
            <v>2424</v>
          </cell>
          <cell r="CA70">
            <v>1104</v>
          </cell>
          <cell r="CB70">
            <v>1392</v>
          </cell>
          <cell r="CC70">
            <v>768</v>
          </cell>
          <cell r="CD70">
            <v>3264</v>
          </cell>
          <cell r="CE70">
            <v>840</v>
          </cell>
          <cell r="CF70">
            <v>1464</v>
          </cell>
          <cell r="CG70">
            <v>984</v>
          </cell>
          <cell r="CH70">
            <v>3288</v>
          </cell>
          <cell r="CI70">
            <v>960</v>
          </cell>
          <cell r="CJ70">
            <v>0</v>
          </cell>
          <cell r="CK70">
            <v>0</v>
          </cell>
          <cell r="CL70">
            <v>960</v>
          </cell>
          <cell r="CM70">
            <v>9936</v>
          </cell>
          <cell r="CN70">
            <v>84498</v>
          </cell>
          <cell r="CQ70">
            <v>2.3519999999999999</v>
          </cell>
          <cell r="CR70">
            <v>2.8140000000000001</v>
          </cell>
          <cell r="CS70">
            <v>1.524</v>
          </cell>
          <cell r="CT70">
            <v>6.69</v>
          </cell>
          <cell r="CU70">
            <v>6.69</v>
          </cell>
          <cell r="CV70">
            <v>2.2559999999999998</v>
          </cell>
          <cell r="CW70">
            <v>1.464</v>
          </cell>
          <cell r="CX70">
            <v>1.8180000000000001</v>
          </cell>
          <cell r="CY70">
            <v>5.5380000000000003</v>
          </cell>
          <cell r="CZ70">
            <v>2.4</v>
          </cell>
          <cell r="DA70">
            <v>2.2200000000000002</v>
          </cell>
          <cell r="DB70">
            <v>1.77</v>
          </cell>
          <cell r="DC70">
            <v>6.39</v>
          </cell>
          <cell r="DD70">
            <v>2.016</v>
          </cell>
          <cell r="DE70">
            <v>1.548</v>
          </cell>
          <cell r="DF70">
            <v>1.4279999999999999</v>
          </cell>
          <cell r="DG70">
            <v>4.992</v>
          </cell>
          <cell r="DH70">
            <v>2.3159999999999998</v>
          </cell>
          <cell r="DI70">
            <v>1.6679999999999999</v>
          </cell>
          <cell r="DJ70">
            <v>0.82799999999999996</v>
          </cell>
          <cell r="DK70">
            <v>4.8120000000000003</v>
          </cell>
          <cell r="DL70">
            <v>21.731999999999999</v>
          </cell>
          <cell r="DM70">
            <v>2.2440000000000002</v>
          </cell>
          <cell r="DN70">
            <v>1.3560000000000001</v>
          </cell>
          <cell r="DO70">
            <v>1.3680000000000001</v>
          </cell>
          <cell r="DP70">
            <v>4.968</v>
          </cell>
          <cell r="DQ70">
            <v>1.5780000000000001</v>
          </cell>
          <cell r="DR70">
            <v>1.17</v>
          </cell>
          <cell r="DS70">
            <v>1.3080000000000001</v>
          </cell>
          <cell r="DT70">
            <v>4.056</v>
          </cell>
          <cell r="DU70">
            <v>2.1</v>
          </cell>
          <cell r="DV70">
            <v>1.3680000000000001</v>
          </cell>
          <cell r="DW70">
            <v>1.248</v>
          </cell>
          <cell r="DX70">
            <v>4.7160000000000002</v>
          </cell>
          <cell r="DY70">
            <v>1.92</v>
          </cell>
          <cell r="DZ70">
            <v>1.32</v>
          </cell>
          <cell r="EA70">
            <v>1.1759999999999999</v>
          </cell>
          <cell r="EB70">
            <v>4.4160000000000004</v>
          </cell>
          <cell r="EC70">
            <v>18.155999999999999</v>
          </cell>
          <cell r="ED70">
            <v>1.1759999999999999</v>
          </cell>
          <cell r="EE70">
            <v>1.248</v>
          </cell>
          <cell r="EF70">
            <v>1.272</v>
          </cell>
          <cell r="EG70">
            <v>3.6960000000000002</v>
          </cell>
          <cell r="EH70">
            <v>1.056</v>
          </cell>
          <cell r="EI70">
            <v>1.1759999999999999</v>
          </cell>
          <cell r="EJ70">
            <v>1.224</v>
          </cell>
          <cell r="EK70">
            <v>3.456</v>
          </cell>
          <cell r="EL70">
            <v>1.296</v>
          </cell>
          <cell r="EM70">
            <v>1.1759999999999999</v>
          </cell>
          <cell r="EN70">
            <v>1.3919999999999999</v>
          </cell>
          <cell r="EO70">
            <v>3.8639999999999999</v>
          </cell>
          <cell r="EP70">
            <v>1.1040000000000001</v>
          </cell>
          <cell r="EQ70">
            <v>1.296</v>
          </cell>
          <cell r="ER70">
            <v>1.44</v>
          </cell>
          <cell r="ES70">
            <v>3.84</v>
          </cell>
          <cell r="ET70">
            <v>14.856</v>
          </cell>
          <cell r="EU70">
            <v>1.1519999999999999</v>
          </cell>
          <cell r="EV70">
            <v>0.84</v>
          </cell>
          <cell r="EW70">
            <v>1.248</v>
          </cell>
          <cell r="EX70">
            <v>3.24</v>
          </cell>
          <cell r="EY70">
            <v>0.93600000000000005</v>
          </cell>
          <cell r="EZ70">
            <v>1.08</v>
          </cell>
          <cell r="FA70">
            <v>1.3680000000000001</v>
          </cell>
          <cell r="FB70">
            <v>3.3839999999999999</v>
          </cell>
          <cell r="FC70">
            <v>1.032</v>
          </cell>
          <cell r="FD70">
            <v>1.3680000000000001</v>
          </cell>
          <cell r="FE70">
            <v>0.84</v>
          </cell>
          <cell r="FF70">
            <v>3.24</v>
          </cell>
          <cell r="FG70">
            <v>1.1519999999999999</v>
          </cell>
          <cell r="FH70">
            <v>1.296</v>
          </cell>
          <cell r="FI70">
            <v>0.81599999999999995</v>
          </cell>
          <cell r="FJ70">
            <v>3.2639999999999998</v>
          </cell>
          <cell r="FK70">
            <v>13.128</v>
          </cell>
          <cell r="FL70">
            <v>0.6</v>
          </cell>
          <cell r="FM70">
            <v>0.81599999999999995</v>
          </cell>
          <cell r="FN70">
            <v>1.008</v>
          </cell>
          <cell r="FO70">
            <v>2.4239999999999999</v>
          </cell>
          <cell r="FP70">
            <v>1.1040000000000001</v>
          </cell>
          <cell r="FQ70">
            <v>1.3919999999999999</v>
          </cell>
          <cell r="FR70">
            <v>0.76800000000000002</v>
          </cell>
          <cell r="FS70">
            <v>3.2639999999999998</v>
          </cell>
          <cell r="FT70">
            <v>0.84</v>
          </cell>
          <cell r="FU70">
            <v>1.464</v>
          </cell>
          <cell r="FV70">
            <v>0.98399999999999999</v>
          </cell>
          <cell r="FW70">
            <v>3.2879999999999998</v>
          </cell>
          <cell r="FX70">
            <v>0.96</v>
          </cell>
          <cell r="FY70">
            <v>0</v>
          </cell>
          <cell r="FZ70">
            <v>0</v>
          </cell>
          <cell r="GA70">
            <v>0.96</v>
          </cell>
          <cell r="GB70">
            <v>9.9359999999999999</v>
          </cell>
          <cell r="GC70">
            <v>84.498000000000005</v>
          </cell>
        </row>
        <row r="71">
          <cell r="A71" t="str">
            <v>CEPHALON INC.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</row>
        <row r="72">
          <cell r="A72" t="str">
            <v>DAKOTA</v>
          </cell>
          <cell r="B72">
            <v>12</v>
          </cell>
          <cell r="C72">
            <v>12</v>
          </cell>
          <cell r="D72">
            <v>6</v>
          </cell>
          <cell r="E72">
            <v>30</v>
          </cell>
          <cell r="F72">
            <v>30</v>
          </cell>
          <cell r="G72">
            <v>12</v>
          </cell>
          <cell r="H72">
            <v>0</v>
          </cell>
          <cell r="I72">
            <v>0</v>
          </cell>
          <cell r="J72">
            <v>12</v>
          </cell>
          <cell r="K72">
            <v>0</v>
          </cell>
          <cell r="L72">
            <v>6</v>
          </cell>
          <cell r="M72">
            <v>0</v>
          </cell>
          <cell r="N72">
            <v>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18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6</v>
          </cell>
          <cell r="AM72">
            <v>6</v>
          </cell>
          <cell r="AN72">
            <v>6</v>
          </cell>
          <cell r="AO72">
            <v>12</v>
          </cell>
          <cell r="AP72">
            <v>0</v>
          </cell>
          <cell r="AQ72">
            <v>30</v>
          </cell>
          <cell r="AR72">
            <v>42</v>
          </cell>
          <cell r="AS72">
            <v>0</v>
          </cell>
          <cell r="AT72">
            <v>6</v>
          </cell>
          <cell r="AU72">
            <v>0</v>
          </cell>
          <cell r="AV72">
            <v>6</v>
          </cell>
          <cell r="AW72">
            <v>6</v>
          </cell>
          <cell r="AX72">
            <v>0</v>
          </cell>
          <cell r="AY72">
            <v>0</v>
          </cell>
          <cell r="AZ72">
            <v>6</v>
          </cell>
          <cell r="BA72">
            <v>6</v>
          </cell>
          <cell r="BB72">
            <v>6</v>
          </cell>
          <cell r="BC72">
            <v>0</v>
          </cell>
          <cell r="BD72">
            <v>12</v>
          </cell>
          <cell r="BE72">
            <v>66</v>
          </cell>
          <cell r="BF72">
            <v>0</v>
          </cell>
          <cell r="BG72">
            <v>6</v>
          </cell>
          <cell r="BH72">
            <v>18</v>
          </cell>
          <cell r="BI72">
            <v>24</v>
          </cell>
          <cell r="BJ72">
            <v>6</v>
          </cell>
          <cell r="BK72">
            <v>0</v>
          </cell>
          <cell r="BL72">
            <v>0</v>
          </cell>
          <cell r="BM72">
            <v>6</v>
          </cell>
          <cell r="BN72">
            <v>6</v>
          </cell>
          <cell r="BO72">
            <v>0</v>
          </cell>
          <cell r="BP72">
            <v>0</v>
          </cell>
          <cell r="BQ72">
            <v>6</v>
          </cell>
          <cell r="BR72">
            <v>0</v>
          </cell>
          <cell r="BS72">
            <v>0</v>
          </cell>
          <cell r="BT72">
            <v>6</v>
          </cell>
          <cell r="BU72">
            <v>6</v>
          </cell>
          <cell r="BV72">
            <v>42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6</v>
          </cell>
          <cell r="CG72">
            <v>0</v>
          </cell>
          <cell r="CH72">
            <v>6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6</v>
          </cell>
          <cell r="CN72">
            <v>168</v>
          </cell>
          <cell r="CQ72">
            <v>1.2E-2</v>
          </cell>
          <cell r="CR72">
            <v>1.2E-2</v>
          </cell>
          <cell r="CS72">
            <v>6.0000000000000001E-3</v>
          </cell>
          <cell r="CT72">
            <v>0.03</v>
          </cell>
          <cell r="CU72">
            <v>0.03</v>
          </cell>
          <cell r="CV72">
            <v>1.2E-2</v>
          </cell>
          <cell r="CW72">
            <v>0</v>
          </cell>
          <cell r="CX72">
            <v>0</v>
          </cell>
          <cell r="CY72">
            <v>1.2E-2</v>
          </cell>
          <cell r="CZ72">
            <v>0</v>
          </cell>
          <cell r="DA72">
            <v>6.0000000000000001E-3</v>
          </cell>
          <cell r="DB72">
            <v>0</v>
          </cell>
          <cell r="DC72">
            <v>6.0000000000000001E-3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1.7999999999999999E-2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6.0000000000000001E-3</v>
          </cell>
          <cell r="EB72">
            <v>6.0000000000000001E-3</v>
          </cell>
          <cell r="EC72">
            <v>6.0000000000000001E-3</v>
          </cell>
          <cell r="ED72">
            <v>1.2E-2</v>
          </cell>
          <cell r="EE72">
            <v>0</v>
          </cell>
          <cell r="EF72">
            <v>0.03</v>
          </cell>
          <cell r="EG72">
            <v>4.2000000000000003E-2</v>
          </cell>
          <cell r="EH72">
            <v>0</v>
          </cell>
          <cell r="EI72">
            <v>6.0000000000000001E-3</v>
          </cell>
          <cell r="EJ72">
            <v>0</v>
          </cell>
          <cell r="EK72">
            <v>6.0000000000000001E-3</v>
          </cell>
          <cell r="EL72">
            <v>6.0000000000000001E-3</v>
          </cell>
          <cell r="EM72">
            <v>0</v>
          </cell>
          <cell r="EN72">
            <v>0</v>
          </cell>
          <cell r="EO72">
            <v>6.0000000000000001E-3</v>
          </cell>
          <cell r="EP72">
            <v>6.0000000000000001E-3</v>
          </cell>
          <cell r="EQ72">
            <v>6.0000000000000001E-3</v>
          </cell>
          <cell r="ER72">
            <v>0</v>
          </cell>
          <cell r="ES72">
            <v>1.2E-2</v>
          </cell>
          <cell r="ET72">
            <v>6.6000000000000003E-2</v>
          </cell>
          <cell r="EU72">
            <v>0</v>
          </cell>
          <cell r="EV72">
            <v>6.0000000000000001E-3</v>
          </cell>
          <cell r="EW72">
            <v>1.7999999999999999E-2</v>
          </cell>
          <cell r="EX72">
            <v>2.4E-2</v>
          </cell>
          <cell r="EY72">
            <v>6.0000000000000001E-3</v>
          </cell>
          <cell r="EZ72">
            <v>0</v>
          </cell>
          <cell r="FA72">
            <v>0</v>
          </cell>
          <cell r="FB72">
            <v>6.0000000000000001E-3</v>
          </cell>
          <cell r="FC72">
            <v>6.0000000000000001E-3</v>
          </cell>
          <cell r="FD72">
            <v>0</v>
          </cell>
          <cell r="FE72">
            <v>0</v>
          </cell>
          <cell r="FF72">
            <v>6.0000000000000001E-3</v>
          </cell>
          <cell r="FG72">
            <v>0</v>
          </cell>
          <cell r="FH72">
            <v>0</v>
          </cell>
          <cell r="FI72">
            <v>6.0000000000000001E-3</v>
          </cell>
          <cell r="FJ72">
            <v>6.0000000000000001E-3</v>
          </cell>
          <cell r="FK72">
            <v>4.2000000000000003E-2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6.0000000000000001E-3</v>
          </cell>
          <cell r="FV72">
            <v>0</v>
          </cell>
          <cell r="FW72">
            <v>6.0000000000000001E-3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6.0000000000000001E-3</v>
          </cell>
          <cell r="GC72">
            <v>0.16800000000000001</v>
          </cell>
        </row>
        <row r="73">
          <cell r="A73" t="str">
            <v>DIK Drug</v>
          </cell>
          <cell r="B73">
            <v>18</v>
          </cell>
          <cell r="C73">
            <v>18</v>
          </cell>
          <cell r="D73">
            <v>6</v>
          </cell>
          <cell r="E73">
            <v>42</v>
          </cell>
          <cell r="F73">
            <v>42</v>
          </cell>
          <cell r="G73">
            <v>0</v>
          </cell>
          <cell r="H73">
            <v>6</v>
          </cell>
          <cell r="I73">
            <v>6</v>
          </cell>
          <cell r="J73">
            <v>12</v>
          </cell>
          <cell r="K73">
            <v>12</v>
          </cell>
          <cell r="L73">
            <v>12</v>
          </cell>
          <cell r="M73">
            <v>0</v>
          </cell>
          <cell r="N73">
            <v>24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6</v>
          </cell>
          <cell r="U73">
            <v>12</v>
          </cell>
          <cell r="V73">
            <v>18</v>
          </cell>
          <cell r="W73">
            <v>54</v>
          </cell>
          <cell r="X73">
            <v>0</v>
          </cell>
          <cell r="Y73">
            <v>6</v>
          </cell>
          <cell r="Z73">
            <v>0</v>
          </cell>
          <cell r="AA73">
            <v>6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18</v>
          </cell>
          <cell r="AI73">
            <v>18</v>
          </cell>
          <cell r="AJ73">
            <v>6</v>
          </cell>
          <cell r="AK73">
            <v>0</v>
          </cell>
          <cell r="AL73">
            <v>0</v>
          </cell>
          <cell r="AM73">
            <v>6</v>
          </cell>
          <cell r="AN73">
            <v>30</v>
          </cell>
          <cell r="AO73">
            <v>0</v>
          </cell>
          <cell r="AP73">
            <v>0</v>
          </cell>
          <cell r="AQ73">
            <v>18</v>
          </cell>
          <cell r="AR73">
            <v>18</v>
          </cell>
          <cell r="AS73">
            <v>6</v>
          </cell>
          <cell r="AT73">
            <v>6</v>
          </cell>
          <cell r="AU73">
            <v>6</v>
          </cell>
          <cell r="AV73">
            <v>18</v>
          </cell>
          <cell r="AW73">
            <v>6</v>
          </cell>
          <cell r="AX73">
            <v>6</v>
          </cell>
          <cell r="AY73">
            <v>6</v>
          </cell>
          <cell r="AZ73">
            <v>18</v>
          </cell>
          <cell r="BA73">
            <v>6</v>
          </cell>
          <cell r="BB73">
            <v>18</v>
          </cell>
          <cell r="BC73">
            <v>18</v>
          </cell>
          <cell r="BD73">
            <v>42</v>
          </cell>
          <cell r="BE73">
            <v>96</v>
          </cell>
          <cell r="BF73">
            <v>0</v>
          </cell>
          <cell r="BG73">
            <v>42</v>
          </cell>
          <cell r="BH73">
            <v>36</v>
          </cell>
          <cell r="BI73">
            <v>78</v>
          </cell>
          <cell r="BJ73">
            <v>12</v>
          </cell>
          <cell r="BK73">
            <v>0</v>
          </cell>
          <cell r="BL73">
            <v>0</v>
          </cell>
          <cell r="BM73">
            <v>12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90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18</v>
          </cell>
          <cell r="CD73">
            <v>18</v>
          </cell>
          <cell r="CE73">
            <v>12</v>
          </cell>
          <cell r="CF73">
            <v>0</v>
          </cell>
          <cell r="CG73">
            <v>0</v>
          </cell>
          <cell r="CH73">
            <v>12</v>
          </cell>
          <cell r="CI73">
            <v>36</v>
          </cell>
          <cell r="CJ73">
            <v>0</v>
          </cell>
          <cell r="CK73">
            <v>0</v>
          </cell>
          <cell r="CL73">
            <v>36</v>
          </cell>
          <cell r="CM73">
            <v>66</v>
          </cell>
          <cell r="CN73">
            <v>378</v>
          </cell>
          <cell r="CQ73">
            <v>1.7999999999999999E-2</v>
          </cell>
          <cell r="CR73">
            <v>1.7999999999999999E-2</v>
          </cell>
          <cell r="CS73">
            <v>6.0000000000000001E-3</v>
          </cell>
          <cell r="CT73">
            <v>4.2000000000000003E-2</v>
          </cell>
          <cell r="CU73">
            <v>4.2000000000000003E-2</v>
          </cell>
          <cell r="CV73">
            <v>0</v>
          </cell>
          <cell r="CW73">
            <v>6.0000000000000001E-3</v>
          </cell>
          <cell r="CX73">
            <v>6.0000000000000001E-3</v>
          </cell>
          <cell r="CY73">
            <v>1.2E-2</v>
          </cell>
          <cell r="CZ73">
            <v>1.2E-2</v>
          </cell>
          <cell r="DA73">
            <v>1.2E-2</v>
          </cell>
          <cell r="DB73">
            <v>0</v>
          </cell>
          <cell r="DC73">
            <v>2.4E-2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6.0000000000000001E-3</v>
          </cell>
          <cell r="DJ73">
            <v>1.2E-2</v>
          </cell>
          <cell r="DK73">
            <v>1.7999999999999999E-2</v>
          </cell>
          <cell r="DL73">
            <v>5.3999999999999999E-2</v>
          </cell>
          <cell r="DM73">
            <v>0</v>
          </cell>
          <cell r="DN73">
            <v>6.0000000000000001E-3</v>
          </cell>
          <cell r="DO73">
            <v>0</v>
          </cell>
          <cell r="DP73">
            <v>6.0000000000000001E-3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1.7999999999999999E-2</v>
          </cell>
          <cell r="DX73">
            <v>1.7999999999999999E-2</v>
          </cell>
          <cell r="DY73">
            <v>6.0000000000000001E-3</v>
          </cell>
          <cell r="DZ73">
            <v>0</v>
          </cell>
          <cell r="EA73">
            <v>0</v>
          </cell>
          <cell r="EB73">
            <v>6.0000000000000001E-3</v>
          </cell>
          <cell r="EC73">
            <v>0.03</v>
          </cell>
          <cell r="ED73">
            <v>0</v>
          </cell>
          <cell r="EE73">
            <v>0</v>
          </cell>
          <cell r="EF73">
            <v>1.7999999999999999E-2</v>
          </cell>
          <cell r="EG73">
            <v>1.7999999999999999E-2</v>
          </cell>
          <cell r="EH73">
            <v>6.0000000000000001E-3</v>
          </cell>
          <cell r="EI73">
            <v>6.0000000000000001E-3</v>
          </cell>
          <cell r="EJ73">
            <v>6.0000000000000001E-3</v>
          </cell>
          <cell r="EK73">
            <v>1.7999999999999999E-2</v>
          </cell>
          <cell r="EL73">
            <v>6.0000000000000001E-3</v>
          </cell>
          <cell r="EM73">
            <v>6.0000000000000001E-3</v>
          </cell>
          <cell r="EN73">
            <v>6.0000000000000001E-3</v>
          </cell>
          <cell r="EO73">
            <v>1.7999999999999999E-2</v>
          </cell>
          <cell r="EP73">
            <v>6.0000000000000001E-3</v>
          </cell>
          <cell r="EQ73">
            <v>1.7999999999999999E-2</v>
          </cell>
          <cell r="ER73">
            <v>1.7999999999999999E-2</v>
          </cell>
          <cell r="ES73">
            <v>4.2000000000000003E-2</v>
          </cell>
          <cell r="ET73">
            <v>9.6000000000000002E-2</v>
          </cell>
          <cell r="EU73">
            <v>0</v>
          </cell>
          <cell r="EV73">
            <v>4.2000000000000003E-2</v>
          </cell>
          <cell r="EW73">
            <v>3.5999999999999997E-2</v>
          </cell>
          <cell r="EX73">
            <v>7.8E-2</v>
          </cell>
          <cell r="EY73">
            <v>1.2E-2</v>
          </cell>
          <cell r="EZ73">
            <v>0</v>
          </cell>
          <cell r="FA73">
            <v>0</v>
          </cell>
          <cell r="FB73">
            <v>1.2E-2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0.09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1.7999999999999999E-2</v>
          </cell>
          <cell r="FS73">
            <v>1.7999999999999999E-2</v>
          </cell>
          <cell r="FT73">
            <v>1.2E-2</v>
          </cell>
          <cell r="FU73">
            <v>0</v>
          </cell>
          <cell r="FV73">
            <v>0</v>
          </cell>
          <cell r="FW73">
            <v>1.2E-2</v>
          </cell>
          <cell r="FX73">
            <v>3.5999999999999997E-2</v>
          </cell>
          <cell r="FY73">
            <v>0</v>
          </cell>
          <cell r="FZ73">
            <v>0</v>
          </cell>
          <cell r="GA73">
            <v>3.5999999999999997E-2</v>
          </cell>
          <cell r="GB73">
            <v>6.6000000000000003E-2</v>
          </cell>
          <cell r="GC73">
            <v>0.378</v>
          </cell>
        </row>
        <row r="74">
          <cell r="A74" t="str">
            <v>FRANK KERR</v>
          </cell>
          <cell r="B74">
            <v>6</v>
          </cell>
          <cell r="C74">
            <v>12</v>
          </cell>
          <cell r="D74">
            <v>0</v>
          </cell>
          <cell r="E74">
            <v>18</v>
          </cell>
          <cell r="F74">
            <v>18</v>
          </cell>
          <cell r="G74">
            <v>12</v>
          </cell>
          <cell r="H74">
            <v>0</v>
          </cell>
          <cell r="I74">
            <v>6</v>
          </cell>
          <cell r="J74">
            <v>18</v>
          </cell>
          <cell r="K74">
            <v>18</v>
          </cell>
          <cell r="L74">
            <v>12</v>
          </cell>
          <cell r="M74">
            <v>0</v>
          </cell>
          <cell r="N74">
            <v>30</v>
          </cell>
          <cell r="O74">
            <v>54</v>
          </cell>
          <cell r="P74">
            <v>0</v>
          </cell>
          <cell r="Q74">
            <v>12</v>
          </cell>
          <cell r="R74">
            <v>66</v>
          </cell>
          <cell r="S74">
            <v>6</v>
          </cell>
          <cell r="T74">
            <v>6</v>
          </cell>
          <cell r="U74">
            <v>0</v>
          </cell>
          <cell r="V74">
            <v>12</v>
          </cell>
          <cell r="W74">
            <v>126</v>
          </cell>
          <cell r="X74">
            <v>6</v>
          </cell>
          <cell r="Y74">
            <v>0</v>
          </cell>
          <cell r="Z74">
            <v>24</v>
          </cell>
          <cell r="AA74">
            <v>30</v>
          </cell>
          <cell r="AB74">
            <v>18</v>
          </cell>
          <cell r="AC74">
            <v>0</v>
          </cell>
          <cell r="AD74">
            <v>0</v>
          </cell>
          <cell r="AE74">
            <v>18</v>
          </cell>
          <cell r="AF74">
            <v>6</v>
          </cell>
          <cell r="AG74">
            <v>6</v>
          </cell>
          <cell r="AH74">
            <v>6</v>
          </cell>
          <cell r="AI74">
            <v>18</v>
          </cell>
          <cell r="AJ74">
            <v>18</v>
          </cell>
          <cell r="AK74">
            <v>6</v>
          </cell>
          <cell r="AL74">
            <v>6</v>
          </cell>
          <cell r="AM74">
            <v>30</v>
          </cell>
          <cell r="AN74">
            <v>96</v>
          </cell>
          <cell r="AO74">
            <v>18</v>
          </cell>
          <cell r="AP74">
            <v>12</v>
          </cell>
          <cell r="AQ74">
            <v>6</v>
          </cell>
          <cell r="AR74">
            <v>36</v>
          </cell>
          <cell r="AS74">
            <v>0</v>
          </cell>
          <cell r="AT74">
            <v>24</v>
          </cell>
          <cell r="AU74">
            <v>6</v>
          </cell>
          <cell r="AV74">
            <v>30</v>
          </cell>
          <cell r="AW74">
            <v>6</v>
          </cell>
          <cell r="AX74">
            <v>6</v>
          </cell>
          <cell r="AY74">
            <v>0</v>
          </cell>
          <cell r="AZ74">
            <v>12</v>
          </cell>
          <cell r="BA74">
            <v>6</v>
          </cell>
          <cell r="BB74">
            <v>18</v>
          </cell>
          <cell r="BC74">
            <v>24</v>
          </cell>
          <cell r="BD74">
            <v>48</v>
          </cell>
          <cell r="BE74">
            <v>126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6</v>
          </cell>
          <cell r="BL74">
            <v>12</v>
          </cell>
          <cell r="BM74">
            <v>18</v>
          </cell>
          <cell r="BN74">
            <v>12</v>
          </cell>
          <cell r="BO74">
            <v>6</v>
          </cell>
          <cell r="BP74">
            <v>6</v>
          </cell>
          <cell r="BQ74">
            <v>24</v>
          </cell>
          <cell r="BR74">
            <v>6</v>
          </cell>
          <cell r="BS74">
            <v>12</v>
          </cell>
          <cell r="BT74">
            <v>6</v>
          </cell>
          <cell r="BU74">
            <v>24</v>
          </cell>
          <cell r="BV74">
            <v>66</v>
          </cell>
          <cell r="BW74">
            <v>12</v>
          </cell>
          <cell r="BX74">
            <v>6</v>
          </cell>
          <cell r="BY74">
            <v>0</v>
          </cell>
          <cell r="BZ74">
            <v>18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6</v>
          </cell>
          <cell r="CH74">
            <v>6</v>
          </cell>
          <cell r="CI74">
            <v>6</v>
          </cell>
          <cell r="CJ74">
            <v>0</v>
          </cell>
          <cell r="CK74">
            <v>0</v>
          </cell>
          <cell r="CL74">
            <v>6</v>
          </cell>
          <cell r="CM74">
            <v>30</v>
          </cell>
          <cell r="CN74">
            <v>462</v>
          </cell>
          <cell r="CQ74">
            <v>6.0000000000000001E-3</v>
          </cell>
          <cell r="CR74">
            <v>1.2E-2</v>
          </cell>
          <cell r="CS74">
            <v>0</v>
          </cell>
          <cell r="CT74">
            <v>1.7999999999999999E-2</v>
          </cell>
          <cell r="CU74">
            <v>1.7999999999999999E-2</v>
          </cell>
          <cell r="CV74">
            <v>1.2E-2</v>
          </cell>
          <cell r="CW74">
            <v>0</v>
          </cell>
          <cell r="CX74">
            <v>6.0000000000000001E-3</v>
          </cell>
          <cell r="CY74">
            <v>1.7999999999999999E-2</v>
          </cell>
          <cell r="CZ74">
            <v>1.7999999999999999E-2</v>
          </cell>
          <cell r="DA74">
            <v>1.2E-2</v>
          </cell>
          <cell r="DB74">
            <v>0</v>
          </cell>
          <cell r="DC74">
            <v>0.03</v>
          </cell>
          <cell r="DD74">
            <v>5.3999999999999999E-2</v>
          </cell>
          <cell r="DE74">
            <v>0</v>
          </cell>
          <cell r="DF74">
            <v>1.2E-2</v>
          </cell>
          <cell r="DG74">
            <v>6.6000000000000003E-2</v>
          </cell>
          <cell r="DH74">
            <v>6.0000000000000001E-3</v>
          </cell>
          <cell r="DI74">
            <v>6.0000000000000001E-3</v>
          </cell>
          <cell r="DJ74">
            <v>0</v>
          </cell>
          <cell r="DK74">
            <v>1.2E-2</v>
          </cell>
          <cell r="DL74">
            <v>0.126</v>
          </cell>
          <cell r="DM74">
            <v>6.0000000000000001E-3</v>
          </cell>
          <cell r="DN74">
            <v>0</v>
          </cell>
          <cell r="DO74">
            <v>2.4E-2</v>
          </cell>
          <cell r="DP74">
            <v>0.03</v>
          </cell>
          <cell r="DQ74">
            <v>1.7999999999999999E-2</v>
          </cell>
          <cell r="DR74">
            <v>0</v>
          </cell>
          <cell r="DS74">
            <v>0</v>
          </cell>
          <cell r="DT74">
            <v>1.7999999999999999E-2</v>
          </cell>
          <cell r="DU74">
            <v>6.0000000000000001E-3</v>
          </cell>
          <cell r="DV74">
            <v>6.0000000000000001E-3</v>
          </cell>
          <cell r="DW74">
            <v>6.0000000000000001E-3</v>
          </cell>
          <cell r="DX74">
            <v>1.7999999999999999E-2</v>
          </cell>
          <cell r="DY74">
            <v>1.7999999999999999E-2</v>
          </cell>
          <cell r="DZ74">
            <v>6.0000000000000001E-3</v>
          </cell>
          <cell r="EA74">
            <v>6.0000000000000001E-3</v>
          </cell>
          <cell r="EB74">
            <v>0.03</v>
          </cell>
          <cell r="EC74">
            <v>9.6000000000000002E-2</v>
          </cell>
          <cell r="ED74">
            <v>1.7999999999999999E-2</v>
          </cell>
          <cell r="EE74">
            <v>1.2E-2</v>
          </cell>
          <cell r="EF74">
            <v>6.0000000000000001E-3</v>
          </cell>
          <cell r="EG74">
            <v>3.5999999999999997E-2</v>
          </cell>
          <cell r="EH74">
            <v>0</v>
          </cell>
          <cell r="EI74">
            <v>2.4E-2</v>
          </cell>
          <cell r="EJ74">
            <v>6.0000000000000001E-3</v>
          </cell>
          <cell r="EK74">
            <v>0.03</v>
          </cell>
          <cell r="EL74">
            <v>6.0000000000000001E-3</v>
          </cell>
          <cell r="EM74">
            <v>6.0000000000000001E-3</v>
          </cell>
          <cell r="EN74">
            <v>0</v>
          </cell>
          <cell r="EO74">
            <v>1.2E-2</v>
          </cell>
          <cell r="EP74">
            <v>6.0000000000000001E-3</v>
          </cell>
          <cell r="EQ74">
            <v>1.7999999999999999E-2</v>
          </cell>
          <cell r="ER74">
            <v>2.4E-2</v>
          </cell>
          <cell r="ES74">
            <v>4.8000000000000001E-2</v>
          </cell>
          <cell r="ET74">
            <v>0.126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6.0000000000000001E-3</v>
          </cell>
          <cell r="FA74">
            <v>1.2E-2</v>
          </cell>
          <cell r="FB74">
            <v>1.7999999999999999E-2</v>
          </cell>
          <cell r="FC74">
            <v>1.2E-2</v>
          </cell>
          <cell r="FD74">
            <v>6.0000000000000001E-3</v>
          </cell>
          <cell r="FE74">
            <v>6.0000000000000001E-3</v>
          </cell>
          <cell r="FF74">
            <v>2.4E-2</v>
          </cell>
          <cell r="FG74">
            <v>6.0000000000000001E-3</v>
          </cell>
          <cell r="FH74">
            <v>1.2E-2</v>
          </cell>
          <cell r="FI74">
            <v>6.0000000000000001E-3</v>
          </cell>
          <cell r="FJ74">
            <v>2.4E-2</v>
          </cell>
          <cell r="FK74">
            <v>6.6000000000000003E-2</v>
          </cell>
          <cell r="FL74">
            <v>1.2E-2</v>
          </cell>
          <cell r="FM74">
            <v>6.0000000000000001E-3</v>
          </cell>
          <cell r="FN74">
            <v>0</v>
          </cell>
          <cell r="FO74">
            <v>1.7999999999999999E-2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6.0000000000000001E-3</v>
          </cell>
          <cell r="FW74">
            <v>6.0000000000000001E-3</v>
          </cell>
          <cell r="FX74">
            <v>6.0000000000000001E-3</v>
          </cell>
          <cell r="FY74">
            <v>0</v>
          </cell>
          <cell r="FZ74">
            <v>0</v>
          </cell>
          <cell r="GA74">
            <v>6.0000000000000001E-3</v>
          </cell>
          <cell r="GB74">
            <v>0.03</v>
          </cell>
          <cell r="GC74">
            <v>0.46200000000000002</v>
          </cell>
        </row>
        <row r="75">
          <cell r="A75" t="str">
            <v>HARVARD</v>
          </cell>
          <cell r="B75">
            <v>6</v>
          </cell>
          <cell r="C75">
            <v>0</v>
          </cell>
          <cell r="D75">
            <v>0</v>
          </cell>
          <cell r="E75">
            <v>6</v>
          </cell>
          <cell r="F75">
            <v>6</v>
          </cell>
          <cell r="G75">
            <v>0</v>
          </cell>
          <cell r="H75">
            <v>0</v>
          </cell>
          <cell r="I75">
            <v>6</v>
          </cell>
          <cell r="J75">
            <v>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</v>
          </cell>
          <cell r="Q75">
            <v>0</v>
          </cell>
          <cell r="R75">
            <v>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6</v>
          </cell>
          <cell r="AD75">
            <v>6</v>
          </cell>
          <cell r="AE75">
            <v>12</v>
          </cell>
          <cell r="AF75">
            <v>6</v>
          </cell>
          <cell r="AG75">
            <v>6</v>
          </cell>
          <cell r="AH75">
            <v>6</v>
          </cell>
          <cell r="AI75">
            <v>18</v>
          </cell>
          <cell r="AJ75">
            <v>6</v>
          </cell>
          <cell r="AK75">
            <v>0</v>
          </cell>
          <cell r="AL75">
            <v>0</v>
          </cell>
          <cell r="AM75">
            <v>6</v>
          </cell>
          <cell r="AN75">
            <v>36</v>
          </cell>
          <cell r="AO75">
            <v>0</v>
          </cell>
          <cell r="AP75">
            <v>0</v>
          </cell>
          <cell r="AQ75">
            <v>6</v>
          </cell>
          <cell r="AR75">
            <v>6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6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60</v>
          </cell>
          <cell r="CQ75">
            <v>6.0000000000000001E-3</v>
          </cell>
          <cell r="CR75">
            <v>0</v>
          </cell>
          <cell r="CS75">
            <v>0</v>
          </cell>
          <cell r="CT75">
            <v>6.0000000000000001E-3</v>
          </cell>
          <cell r="CU75">
            <v>6.0000000000000001E-3</v>
          </cell>
          <cell r="CV75">
            <v>0</v>
          </cell>
          <cell r="CW75">
            <v>0</v>
          </cell>
          <cell r="CX75">
            <v>6.0000000000000001E-3</v>
          </cell>
          <cell r="CY75">
            <v>6.0000000000000001E-3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6.0000000000000001E-3</v>
          </cell>
          <cell r="DE75">
            <v>0</v>
          </cell>
          <cell r="DF75">
            <v>0</v>
          </cell>
          <cell r="DG75">
            <v>6.0000000000000001E-3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1.2E-2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6.0000000000000001E-3</v>
          </cell>
          <cell r="DS75">
            <v>6.0000000000000001E-3</v>
          </cell>
          <cell r="DT75">
            <v>1.2E-2</v>
          </cell>
          <cell r="DU75">
            <v>6.0000000000000001E-3</v>
          </cell>
          <cell r="DV75">
            <v>6.0000000000000001E-3</v>
          </cell>
          <cell r="DW75">
            <v>6.0000000000000001E-3</v>
          </cell>
          <cell r="DX75">
            <v>1.7999999999999999E-2</v>
          </cell>
          <cell r="DY75">
            <v>6.0000000000000001E-3</v>
          </cell>
          <cell r="DZ75">
            <v>0</v>
          </cell>
          <cell r="EA75">
            <v>0</v>
          </cell>
          <cell r="EB75">
            <v>6.0000000000000001E-3</v>
          </cell>
          <cell r="EC75">
            <v>3.5999999999999997E-2</v>
          </cell>
          <cell r="ED75">
            <v>0</v>
          </cell>
          <cell r="EE75">
            <v>0</v>
          </cell>
          <cell r="EF75">
            <v>6.0000000000000001E-3</v>
          </cell>
          <cell r="EG75">
            <v>6.0000000000000001E-3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6.0000000000000001E-3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0.06</v>
          </cell>
        </row>
        <row r="76">
          <cell r="A76" t="str">
            <v>HD SMITH</v>
          </cell>
          <cell r="B76">
            <v>354</v>
          </cell>
          <cell r="C76">
            <v>168</v>
          </cell>
          <cell r="D76">
            <v>156</v>
          </cell>
          <cell r="E76">
            <v>678</v>
          </cell>
          <cell r="F76">
            <v>678</v>
          </cell>
          <cell r="G76">
            <v>72</v>
          </cell>
          <cell r="H76">
            <v>18</v>
          </cell>
          <cell r="I76">
            <v>66</v>
          </cell>
          <cell r="J76">
            <v>156</v>
          </cell>
          <cell r="K76">
            <v>54</v>
          </cell>
          <cell r="L76">
            <v>120</v>
          </cell>
          <cell r="M76">
            <v>72</v>
          </cell>
          <cell r="N76">
            <v>246</v>
          </cell>
          <cell r="O76">
            <v>156</v>
          </cell>
          <cell r="P76">
            <v>138</v>
          </cell>
          <cell r="Q76">
            <v>48</v>
          </cell>
          <cell r="R76">
            <v>342</v>
          </cell>
          <cell r="S76">
            <v>162</v>
          </cell>
          <cell r="T76">
            <v>120</v>
          </cell>
          <cell r="U76">
            <v>24</v>
          </cell>
          <cell r="V76">
            <v>306</v>
          </cell>
          <cell r="W76">
            <v>1050</v>
          </cell>
          <cell r="X76">
            <v>186</v>
          </cell>
          <cell r="Y76">
            <v>60</v>
          </cell>
          <cell r="Z76">
            <v>132</v>
          </cell>
          <cell r="AA76">
            <v>378</v>
          </cell>
          <cell r="AB76">
            <v>234</v>
          </cell>
          <cell r="AC76">
            <v>186</v>
          </cell>
          <cell r="AD76">
            <v>102</v>
          </cell>
          <cell r="AE76">
            <v>522</v>
          </cell>
          <cell r="AF76">
            <v>138</v>
          </cell>
          <cell r="AG76">
            <v>150</v>
          </cell>
          <cell r="AH76">
            <v>96</v>
          </cell>
          <cell r="AI76">
            <v>384</v>
          </cell>
          <cell r="AJ76">
            <v>156</v>
          </cell>
          <cell r="AK76">
            <v>102</v>
          </cell>
          <cell r="AL76">
            <v>162</v>
          </cell>
          <cell r="AM76">
            <v>420</v>
          </cell>
          <cell r="AN76">
            <v>1704</v>
          </cell>
          <cell r="AO76">
            <v>192</v>
          </cell>
          <cell r="AP76">
            <v>78</v>
          </cell>
          <cell r="AQ76">
            <v>138</v>
          </cell>
          <cell r="AR76">
            <v>408</v>
          </cell>
          <cell r="AS76">
            <v>114</v>
          </cell>
          <cell r="AT76">
            <v>162</v>
          </cell>
          <cell r="AU76">
            <v>114</v>
          </cell>
          <cell r="AV76">
            <v>390</v>
          </cell>
          <cell r="AW76">
            <v>150</v>
          </cell>
          <cell r="AX76">
            <v>114</v>
          </cell>
          <cell r="AY76">
            <v>84</v>
          </cell>
          <cell r="AZ76">
            <v>348</v>
          </cell>
          <cell r="BA76">
            <v>126</v>
          </cell>
          <cell r="BB76">
            <v>78</v>
          </cell>
          <cell r="BC76">
            <v>90</v>
          </cell>
          <cell r="BD76">
            <v>294</v>
          </cell>
          <cell r="BE76">
            <v>1440</v>
          </cell>
          <cell r="BF76">
            <v>72</v>
          </cell>
          <cell r="BG76">
            <v>60</v>
          </cell>
          <cell r="BH76">
            <v>78</v>
          </cell>
          <cell r="BI76">
            <v>210</v>
          </cell>
          <cell r="BJ76">
            <v>72</v>
          </cell>
          <cell r="BK76">
            <v>60</v>
          </cell>
          <cell r="BL76">
            <v>72</v>
          </cell>
          <cell r="BM76">
            <v>204</v>
          </cell>
          <cell r="BN76">
            <v>60</v>
          </cell>
          <cell r="BO76">
            <v>60</v>
          </cell>
          <cell r="BP76">
            <v>126</v>
          </cell>
          <cell r="BQ76">
            <v>246</v>
          </cell>
          <cell r="BR76">
            <v>102</v>
          </cell>
          <cell r="BS76">
            <v>192</v>
          </cell>
          <cell r="BT76">
            <v>132</v>
          </cell>
          <cell r="BU76">
            <v>426</v>
          </cell>
          <cell r="BV76">
            <v>1086</v>
          </cell>
          <cell r="BW76">
            <v>54</v>
          </cell>
          <cell r="BX76">
            <v>120</v>
          </cell>
          <cell r="BY76">
            <v>78</v>
          </cell>
          <cell r="BZ76">
            <v>252</v>
          </cell>
          <cell r="CA76">
            <v>90</v>
          </cell>
          <cell r="CB76">
            <v>156</v>
          </cell>
          <cell r="CC76">
            <v>156</v>
          </cell>
          <cell r="CD76">
            <v>402</v>
          </cell>
          <cell r="CE76">
            <v>126</v>
          </cell>
          <cell r="CF76">
            <v>84</v>
          </cell>
          <cell r="CG76">
            <v>96</v>
          </cell>
          <cell r="CH76">
            <v>306</v>
          </cell>
          <cell r="CI76">
            <v>84</v>
          </cell>
          <cell r="CJ76">
            <v>0</v>
          </cell>
          <cell r="CK76">
            <v>0</v>
          </cell>
          <cell r="CL76">
            <v>84</v>
          </cell>
          <cell r="CM76">
            <v>1044</v>
          </cell>
          <cell r="CN76">
            <v>7002</v>
          </cell>
          <cell r="CQ76">
            <v>0.35399999999999998</v>
          </cell>
          <cell r="CR76">
            <v>0.16800000000000001</v>
          </cell>
          <cell r="CS76">
            <v>0.156</v>
          </cell>
          <cell r="CT76">
            <v>0.67800000000000005</v>
          </cell>
          <cell r="CU76">
            <v>0.67800000000000005</v>
          </cell>
          <cell r="CV76">
            <v>7.1999999999999995E-2</v>
          </cell>
          <cell r="CW76">
            <v>1.7999999999999999E-2</v>
          </cell>
          <cell r="CX76">
            <v>6.6000000000000003E-2</v>
          </cell>
          <cell r="CY76">
            <v>0.156</v>
          </cell>
          <cell r="CZ76">
            <v>5.3999999999999999E-2</v>
          </cell>
          <cell r="DA76">
            <v>0.12</v>
          </cell>
          <cell r="DB76">
            <v>7.1999999999999995E-2</v>
          </cell>
          <cell r="DC76">
            <v>0.246</v>
          </cell>
          <cell r="DD76">
            <v>0.156</v>
          </cell>
          <cell r="DE76">
            <v>0.13800000000000001</v>
          </cell>
          <cell r="DF76">
            <v>4.8000000000000001E-2</v>
          </cell>
          <cell r="DG76">
            <v>0.34200000000000003</v>
          </cell>
          <cell r="DH76">
            <v>0.16200000000000001</v>
          </cell>
          <cell r="DI76">
            <v>0.12</v>
          </cell>
          <cell r="DJ76">
            <v>2.4E-2</v>
          </cell>
          <cell r="DK76">
            <v>0.30599999999999999</v>
          </cell>
          <cell r="DL76">
            <v>1.05</v>
          </cell>
          <cell r="DM76">
            <v>0.186</v>
          </cell>
          <cell r="DN76">
            <v>0.06</v>
          </cell>
          <cell r="DO76">
            <v>0.13200000000000001</v>
          </cell>
          <cell r="DP76">
            <v>0.378</v>
          </cell>
          <cell r="DQ76">
            <v>0.23400000000000001</v>
          </cell>
          <cell r="DR76">
            <v>0.186</v>
          </cell>
          <cell r="DS76">
            <v>0.10199999999999999</v>
          </cell>
          <cell r="DT76">
            <v>0.52200000000000002</v>
          </cell>
          <cell r="DU76">
            <v>0.13800000000000001</v>
          </cell>
          <cell r="DV76">
            <v>0.15</v>
          </cell>
          <cell r="DW76">
            <v>9.6000000000000002E-2</v>
          </cell>
          <cell r="DX76">
            <v>0.38400000000000001</v>
          </cell>
          <cell r="DY76">
            <v>0.156</v>
          </cell>
          <cell r="DZ76">
            <v>0.10199999999999999</v>
          </cell>
          <cell r="EA76">
            <v>0.16200000000000001</v>
          </cell>
          <cell r="EB76">
            <v>0.42</v>
          </cell>
          <cell r="EC76">
            <v>1.704</v>
          </cell>
          <cell r="ED76">
            <v>0.192</v>
          </cell>
          <cell r="EE76">
            <v>7.8E-2</v>
          </cell>
          <cell r="EF76">
            <v>0.13800000000000001</v>
          </cell>
          <cell r="EG76">
            <v>0.40799999999999997</v>
          </cell>
          <cell r="EH76">
            <v>0.114</v>
          </cell>
          <cell r="EI76">
            <v>0.16200000000000001</v>
          </cell>
          <cell r="EJ76">
            <v>0.114</v>
          </cell>
          <cell r="EK76">
            <v>0.39</v>
          </cell>
          <cell r="EL76">
            <v>0.15</v>
          </cell>
          <cell r="EM76">
            <v>0.114</v>
          </cell>
          <cell r="EN76">
            <v>8.4000000000000005E-2</v>
          </cell>
          <cell r="EO76">
            <v>0.34799999999999998</v>
          </cell>
          <cell r="EP76">
            <v>0.126</v>
          </cell>
          <cell r="EQ76">
            <v>7.8E-2</v>
          </cell>
          <cell r="ER76">
            <v>0.09</v>
          </cell>
          <cell r="ES76">
            <v>0.29399999999999998</v>
          </cell>
          <cell r="ET76">
            <v>1.44</v>
          </cell>
          <cell r="EU76">
            <v>7.1999999999999995E-2</v>
          </cell>
          <cell r="EV76">
            <v>0.06</v>
          </cell>
          <cell r="EW76">
            <v>7.8E-2</v>
          </cell>
          <cell r="EX76">
            <v>0.21</v>
          </cell>
          <cell r="EY76">
            <v>7.1999999999999995E-2</v>
          </cell>
          <cell r="EZ76">
            <v>0.06</v>
          </cell>
          <cell r="FA76">
            <v>7.1999999999999995E-2</v>
          </cell>
          <cell r="FB76">
            <v>0.20399999999999999</v>
          </cell>
          <cell r="FC76">
            <v>0.06</v>
          </cell>
          <cell r="FD76">
            <v>0.06</v>
          </cell>
          <cell r="FE76">
            <v>0.126</v>
          </cell>
          <cell r="FF76">
            <v>0.246</v>
          </cell>
          <cell r="FG76">
            <v>0.10199999999999999</v>
          </cell>
          <cell r="FH76">
            <v>0.192</v>
          </cell>
          <cell r="FI76">
            <v>0.13200000000000001</v>
          </cell>
          <cell r="FJ76">
            <v>0.42599999999999999</v>
          </cell>
          <cell r="FK76">
            <v>1.0860000000000001</v>
          </cell>
          <cell r="FL76">
            <v>5.3999999999999999E-2</v>
          </cell>
          <cell r="FM76">
            <v>0.12</v>
          </cell>
          <cell r="FN76">
            <v>7.8E-2</v>
          </cell>
          <cell r="FO76">
            <v>0.252</v>
          </cell>
          <cell r="FP76">
            <v>0.09</v>
          </cell>
          <cell r="FQ76">
            <v>0.156</v>
          </cell>
          <cell r="FR76">
            <v>0.156</v>
          </cell>
          <cell r="FS76">
            <v>0.40200000000000002</v>
          </cell>
          <cell r="FT76">
            <v>0.126</v>
          </cell>
          <cell r="FU76">
            <v>8.4000000000000005E-2</v>
          </cell>
          <cell r="FV76">
            <v>9.6000000000000002E-2</v>
          </cell>
          <cell r="FW76">
            <v>0.30599999999999999</v>
          </cell>
          <cell r="FX76">
            <v>8.4000000000000005E-2</v>
          </cell>
          <cell r="FY76">
            <v>0</v>
          </cell>
          <cell r="FZ76">
            <v>0</v>
          </cell>
          <cell r="GA76">
            <v>8.4000000000000005E-2</v>
          </cell>
          <cell r="GB76">
            <v>1.044</v>
          </cell>
          <cell r="GC76">
            <v>7.0019999999999998</v>
          </cell>
        </row>
        <row r="77">
          <cell r="A77" t="str">
            <v>KING</v>
          </cell>
          <cell r="B77">
            <v>6</v>
          </cell>
          <cell r="C77">
            <v>6</v>
          </cell>
          <cell r="D77">
            <v>6</v>
          </cell>
          <cell r="E77">
            <v>18</v>
          </cell>
          <cell r="F77">
            <v>18</v>
          </cell>
          <cell r="G77">
            <v>18</v>
          </cell>
          <cell r="H77">
            <v>0</v>
          </cell>
          <cell r="I77">
            <v>0</v>
          </cell>
          <cell r="J77">
            <v>18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6</v>
          </cell>
          <cell r="P77">
            <v>6</v>
          </cell>
          <cell r="Q77">
            <v>18</v>
          </cell>
          <cell r="R77">
            <v>30</v>
          </cell>
          <cell r="S77">
            <v>12</v>
          </cell>
          <cell r="T77">
            <v>12</v>
          </cell>
          <cell r="U77">
            <v>12</v>
          </cell>
          <cell r="V77">
            <v>36</v>
          </cell>
          <cell r="W77">
            <v>84</v>
          </cell>
          <cell r="X77">
            <v>6</v>
          </cell>
          <cell r="Y77">
            <v>6</v>
          </cell>
          <cell r="Z77">
            <v>0</v>
          </cell>
          <cell r="AA77">
            <v>12</v>
          </cell>
          <cell r="AB77">
            <v>0</v>
          </cell>
          <cell r="AC77">
            <v>12</v>
          </cell>
          <cell r="AD77">
            <v>0</v>
          </cell>
          <cell r="AE77">
            <v>12</v>
          </cell>
          <cell r="AF77">
            <v>6</v>
          </cell>
          <cell r="AG77">
            <v>0</v>
          </cell>
          <cell r="AH77">
            <v>0</v>
          </cell>
          <cell r="AI77">
            <v>6</v>
          </cell>
          <cell r="AJ77">
            <v>12</v>
          </cell>
          <cell r="AK77">
            <v>0</v>
          </cell>
          <cell r="AL77">
            <v>0</v>
          </cell>
          <cell r="AM77">
            <v>12</v>
          </cell>
          <cell r="AN77">
            <v>42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144</v>
          </cell>
          <cell r="CQ77">
            <v>6.0000000000000001E-3</v>
          </cell>
          <cell r="CR77">
            <v>6.0000000000000001E-3</v>
          </cell>
          <cell r="CS77">
            <v>6.0000000000000001E-3</v>
          </cell>
          <cell r="CT77">
            <v>1.7999999999999999E-2</v>
          </cell>
          <cell r="CU77">
            <v>1.7999999999999999E-2</v>
          </cell>
          <cell r="CV77">
            <v>1.7999999999999999E-2</v>
          </cell>
          <cell r="CW77">
            <v>0</v>
          </cell>
          <cell r="CX77">
            <v>0</v>
          </cell>
          <cell r="CY77">
            <v>1.7999999999999999E-2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6.0000000000000001E-3</v>
          </cell>
          <cell r="DE77">
            <v>6.0000000000000001E-3</v>
          </cell>
          <cell r="DF77">
            <v>1.7999999999999999E-2</v>
          </cell>
          <cell r="DG77">
            <v>0.03</v>
          </cell>
          <cell r="DH77">
            <v>1.2E-2</v>
          </cell>
          <cell r="DI77">
            <v>1.2E-2</v>
          </cell>
          <cell r="DJ77">
            <v>1.2E-2</v>
          </cell>
          <cell r="DK77">
            <v>3.5999999999999997E-2</v>
          </cell>
          <cell r="DL77">
            <v>8.4000000000000005E-2</v>
          </cell>
          <cell r="DM77">
            <v>6.0000000000000001E-3</v>
          </cell>
          <cell r="DN77">
            <v>6.0000000000000001E-3</v>
          </cell>
          <cell r="DO77">
            <v>0</v>
          </cell>
          <cell r="DP77">
            <v>1.2E-2</v>
          </cell>
          <cell r="DQ77">
            <v>0</v>
          </cell>
          <cell r="DR77">
            <v>1.2E-2</v>
          </cell>
          <cell r="DS77">
            <v>0</v>
          </cell>
          <cell r="DT77">
            <v>1.2E-2</v>
          </cell>
          <cell r="DU77">
            <v>6.0000000000000001E-3</v>
          </cell>
          <cell r="DV77">
            <v>0</v>
          </cell>
          <cell r="DW77">
            <v>0</v>
          </cell>
          <cell r="DX77">
            <v>6.0000000000000001E-3</v>
          </cell>
          <cell r="DY77">
            <v>1.2E-2</v>
          </cell>
          <cell r="DZ77">
            <v>0</v>
          </cell>
          <cell r="EA77">
            <v>0</v>
          </cell>
          <cell r="EB77">
            <v>1.2E-2</v>
          </cell>
          <cell r="EC77">
            <v>4.2000000000000003E-2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0.14399999999999999</v>
          </cell>
        </row>
        <row r="78">
          <cell r="A78" t="str">
            <v>KINRAY</v>
          </cell>
          <cell r="B78">
            <v>240</v>
          </cell>
          <cell r="C78">
            <v>240</v>
          </cell>
          <cell r="D78">
            <v>0</v>
          </cell>
          <cell r="E78">
            <v>480</v>
          </cell>
          <cell r="F78">
            <v>480</v>
          </cell>
          <cell r="G78">
            <v>198</v>
          </cell>
          <cell r="H78">
            <v>144</v>
          </cell>
          <cell r="I78">
            <v>156</v>
          </cell>
          <cell r="J78">
            <v>498</v>
          </cell>
          <cell r="K78">
            <v>144</v>
          </cell>
          <cell r="L78">
            <v>204</v>
          </cell>
          <cell r="M78">
            <v>192</v>
          </cell>
          <cell r="N78">
            <v>540</v>
          </cell>
          <cell r="O78">
            <v>156</v>
          </cell>
          <cell r="P78">
            <v>228</v>
          </cell>
          <cell r="Q78">
            <v>84</v>
          </cell>
          <cell r="R78">
            <v>468</v>
          </cell>
          <cell r="S78">
            <v>228</v>
          </cell>
          <cell r="T78">
            <v>108</v>
          </cell>
          <cell r="U78">
            <v>84</v>
          </cell>
          <cell r="V78">
            <v>420</v>
          </cell>
          <cell r="W78">
            <v>1926</v>
          </cell>
          <cell r="X78">
            <v>168</v>
          </cell>
          <cell r="Y78">
            <v>108</v>
          </cell>
          <cell r="Z78">
            <v>144</v>
          </cell>
          <cell r="AA78">
            <v>420</v>
          </cell>
          <cell r="AB78">
            <v>180</v>
          </cell>
          <cell r="AC78">
            <v>192</v>
          </cell>
          <cell r="AD78">
            <v>72</v>
          </cell>
          <cell r="AE78">
            <v>444</v>
          </cell>
          <cell r="AF78">
            <v>138</v>
          </cell>
          <cell r="AG78">
            <v>156</v>
          </cell>
          <cell r="AH78">
            <v>120</v>
          </cell>
          <cell r="AI78">
            <v>414</v>
          </cell>
          <cell r="AJ78">
            <v>168</v>
          </cell>
          <cell r="AK78">
            <v>66</v>
          </cell>
          <cell r="AL78">
            <v>174</v>
          </cell>
          <cell r="AM78">
            <v>408</v>
          </cell>
          <cell r="AN78">
            <v>1686</v>
          </cell>
          <cell r="AO78">
            <v>144</v>
          </cell>
          <cell r="AP78">
            <v>84</v>
          </cell>
          <cell r="AQ78">
            <v>144</v>
          </cell>
          <cell r="AR78">
            <v>372</v>
          </cell>
          <cell r="AS78">
            <v>114</v>
          </cell>
          <cell r="AT78">
            <v>108</v>
          </cell>
          <cell r="AU78">
            <v>150</v>
          </cell>
          <cell r="AV78">
            <v>372</v>
          </cell>
          <cell r="AW78">
            <v>120</v>
          </cell>
          <cell r="AX78">
            <v>144</v>
          </cell>
          <cell r="AY78">
            <v>132</v>
          </cell>
          <cell r="AZ78">
            <v>396</v>
          </cell>
          <cell r="BA78">
            <v>78</v>
          </cell>
          <cell r="BB78">
            <v>144</v>
          </cell>
          <cell r="BC78">
            <v>168</v>
          </cell>
          <cell r="BD78">
            <v>390</v>
          </cell>
          <cell r="BE78">
            <v>1530</v>
          </cell>
          <cell r="BF78">
            <v>36</v>
          </cell>
          <cell r="BG78">
            <v>108</v>
          </cell>
          <cell r="BH78">
            <v>138</v>
          </cell>
          <cell r="BI78">
            <v>282</v>
          </cell>
          <cell r="BJ78">
            <v>102</v>
          </cell>
          <cell r="BK78">
            <v>192</v>
          </cell>
          <cell r="BL78">
            <v>108</v>
          </cell>
          <cell r="BM78">
            <v>402</v>
          </cell>
          <cell r="BN78">
            <v>162</v>
          </cell>
          <cell r="BO78">
            <v>144</v>
          </cell>
          <cell r="BP78">
            <v>192</v>
          </cell>
          <cell r="BQ78">
            <v>498</v>
          </cell>
          <cell r="BR78">
            <v>144</v>
          </cell>
          <cell r="BS78">
            <v>192</v>
          </cell>
          <cell r="BT78">
            <v>144</v>
          </cell>
          <cell r="BU78">
            <v>480</v>
          </cell>
          <cell r="BV78">
            <v>1662</v>
          </cell>
          <cell r="BW78">
            <v>204</v>
          </cell>
          <cell r="BX78">
            <v>192</v>
          </cell>
          <cell r="BY78">
            <v>108</v>
          </cell>
          <cell r="BZ78">
            <v>504</v>
          </cell>
          <cell r="CA78">
            <v>150</v>
          </cell>
          <cell r="CB78">
            <v>162</v>
          </cell>
          <cell r="CC78">
            <v>264</v>
          </cell>
          <cell r="CD78">
            <v>576</v>
          </cell>
          <cell r="CE78">
            <v>66</v>
          </cell>
          <cell r="CF78">
            <v>36</v>
          </cell>
          <cell r="CG78">
            <v>0</v>
          </cell>
          <cell r="CH78">
            <v>102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1182</v>
          </cell>
          <cell r="CN78">
            <v>8466</v>
          </cell>
          <cell r="CQ78">
            <v>0.24</v>
          </cell>
          <cell r="CR78">
            <v>0.24</v>
          </cell>
          <cell r="CS78">
            <v>0</v>
          </cell>
          <cell r="CT78">
            <v>0.48</v>
          </cell>
          <cell r="CU78">
            <v>0.48</v>
          </cell>
          <cell r="CV78">
            <v>0.19800000000000001</v>
          </cell>
          <cell r="CW78">
            <v>0.14399999999999999</v>
          </cell>
          <cell r="CX78">
            <v>0.156</v>
          </cell>
          <cell r="CY78">
            <v>0.498</v>
          </cell>
          <cell r="CZ78">
            <v>0.14399999999999999</v>
          </cell>
          <cell r="DA78">
            <v>0.20399999999999999</v>
          </cell>
          <cell r="DB78">
            <v>0.192</v>
          </cell>
          <cell r="DC78">
            <v>0.54</v>
          </cell>
          <cell r="DD78">
            <v>0.156</v>
          </cell>
          <cell r="DE78">
            <v>0.22800000000000001</v>
          </cell>
          <cell r="DF78">
            <v>8.4000000000000005E-2</v>
          </cell>
          <cell r="DG78">
            <v>0.46800000000000003</v>
          </cell>
          <cell r="DH78">
            <v>0.22800000000000001</v>
          </cell>
          <cell r="DI78">
            <v>0.108</v>
          </cell>
          <cell r="DJ78">
            <v>8.4000000000000005E-2</v>
          </cell>
          <cell r="DK78">
            <v>0.42</v>
          </cell>
          <cell r="DL78">
            <v>1.9259999999999999</v>
          </cell>
          <cell r="DM78">
            <v>0.16800000000000001</v>
          </cell>
          <cell r="DN78">
            <v>0.108</v>
          </cell>
          <cell r="DO78">
            <v>0.14399999999999999</v>
          </cell>
          <cell r="DP78">
            <v>0.42</v>
          </cell>
          <cell r="DQ78">
            <v>0.18</v>
          </cell>
          <cell r="DR78">
            <v>0.192</v>
          </cell>
          <cell r="DS78">
            <v>7.1999999999999995E-2</v>
          </cell>
          <cell r="DT78">
            <v>0.44400000000000001</v>
          </cell>
          <cell r="DU78">
            <v>0.13800000000000001</v>
          </cell>
          <cell r="DV78">
            <v>0.156</v>
          </cell>
          <cell r="DW78">
            <v>0.12</v>
          </cell>
          <cell r="DX78">
            <v>0.41399999999999998</v>
          </cell>
          <cell r="DY78">
            <v>0.16800000000000001</v>
          </cell>
          <cell r="DZ78">
            <v>6.6000000000000003E-2</v>
          </cell>
          <cell r="EA78">
            <v>0.17399999999999999</v>
          </cell>
          <cell r="EB78">
            <v>0.40799999999999997</v>
          </cell>
          <cell r="EC78">
            <v>1.6859999999999999</v>
          </cell>
          <cell r="ED78">
            <v>0.14399999999999999</v>
          </cell>
          <cell r="EE78">
            <v>8.4000000000000005E-2</v>
          </cell>
          <cell r="EF78">
            <v>0.14399999999999999</v>
          </cell>
          <cell r="EG78">
            <v>0.372</v>
          </cell>
          <cell r="EH78">
            <v>0.114</v>
          </cell>
          <cell r="EI78">
            <v>0.108</v>
          </cell>
          <cell r="EJ78">
            <v>0.15</v>
          </cell>
          <cell r="EK78">
            <v>0.372</v>
          </cell>
          <cell r="EL78">
            <v>0.12</v>
          </cell>
          <cell r="EM78">
            <v>0.14399999999999999</v>
          </cell>
          <cell r="EN78">
            <v>0.13200000000000001</v>
          </cell>
          <cell r="EO78">
            <v>0.39600000000000002</v>
          </cell>
          <cell r="EP78">
            <v>7.8E-2</v>
          </cell>
          <cell r="EQ78">
            <v>0.14399999999999999</v>
          </cell>
          <cell r="ER78">
            <v>0.16800000000000001</v>
          </cell>
          <cell r="ES78">
            <v>0.39</v>
          </cell>
          <cell r="ET78">
            <v>1.53</v>
          </cell>
          <cell r="EU78">
            <v>3.5999999999999997E-2</v>
          </cell>
          <cell r="EV78">
            <v>0.108</v>
          </cell>
          <cell r="EW78">
            <v>0.13800000000000001</v>
          </cell>
          <cell r="EX78">
            <v>0.28199999999999997</v>
          </cell>
          <cell r="EY78">
            <v>0.10199999999999999</v>
          </cell>
          <cell r="EZ78">
            <v>0.192</v>
          </cell>
          <cell r="FA78">
            <v>0.108</v>
          </cell>
          <cell r="FB78">
            <v>0.40200000000000002</v>
          </cell>
          <cell r="FC78">
            <v>0.16200000000000001</v>
          </cell>
          <cell r="FD78">
            <v>0.14399999999999999</v>
          </cell>
          <cell r="FE78">
            <v>0.192</v>
          </cell>
          <cell r="FF78">
            <v>0.498</v>
          </cell>
          <cell r="FG78">
            <v>0.14399999999999999</v>
          </cell>
          <cell r="FH78">
            <v>0.192</v>
          </cell>
          <cell r="FI78">
            <v>0.14399999999999999</v>
          </cell>
          <cell r="FJ78">
            <v>0.48</v>
          </cell>
          <cell r="FK78">
            <v>1.6619999999999999</v>
          </cell>
          <cell r="FL78">
            <v>0.20399999999999999</v>
          </cell>
          <cell r="FM78">
            <v>0.192</v>
          </cell>
          <cell r="FN78">
            <v>0.108</v>
          </cell>
          <cell r="FO78">
            <v>0.504</v>
          </cell>
          <cell r="FP78">
            <v>0.15</v>
          </cell>
          <cell r="FQ78">
            <v>0.16200000000000001</v>
          </cell>
          <cell r="FR78">
            <v>0.26400000000000001</v>
          </cell>
          <cell r="FS78">
            <v>0.57599999999999996</v>
          </cell>
          <cell r="FT78">
            <v>6.6000000000000003E-2</v>
          </cell>
          <cell r="FU78">
            <v>3.5999999999999997E-2</v>
          </cell>
          <cell r="FV78">
            <v>0</v>
          </cell>
          <cell r="FW78">
            <v>0.10199999999999999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1.1819999999999999</v>
          </cell>
          <cell r="GC78">
            <v>8.4659999999999993</v>
          </cell>
        </row>
        <row r="79">
          <cell r="A79" t="str">
            <v>LOUISIANA WHOLESALE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</row>
        <row r="80">
          <cell r="A80" t="str">
            <v>MCKESSON</v>
          </cell>
          <cell r="B80">
            <v>2280</v>
          </cell>
          <cell r="C80">
            <v>1656</v>
          </cell>
          <cell r="D80">
            <v>972</v>
          </cell>
          <cell r="E80">
            <v>4908</v>
          </cell>
          <cell r="F80">
            <v>4908</v>
          </cell>
          <cell r="G80">
            <v>1644</v>
          </cell>
          <cell r="H80">
            <v>1056</v>
          </cell>
          <cell r="I80">
            <v>1554</v>
          </cell>
          <cell r="J80">
            <v>4254</v>
          </cell>
          <cell r="K80">
            <v>1338</v>
          </cell>
          <cell r="L80">
            <v>1566</v>
          </cell>
          <cell r="M80">
            <v>1452</v>
          </cell>
          <cell r="N80">
            <v>4356</v>
          </cell>
          <cell r="O80">
            <v>1758</v>
          </cell>
          <cell r="P80">
            <v>1404</v>
          </cell>
          <cell r="Q80">
            <v>1368</v>
          </cell>
          <cell r="R80">
            <v>4530</v>
          </cell>
          <cell r="S80">
            <v>1794</v>
          </cell>
          <cell r="T80">
            <v>1446</v>
          </cell>
          <cell r="U80">
            <v>810</v>
          </cell>
          <cell r="V80">
            <v>4050</v>
          </cell>
          <cell r="W80">
            <v>17190</v>
          </cell>
          <cell r="X80">
            <v>2316</v>
          </cell>
          <cell r="Y80">
            <v>870</v>
          </cell>
          <cell r="Z80">
            <v>1164</v>
          </cell>
          <cell r="AA80">
            <v>4350</v>
          </cell>
          <cell r="AB80">
            <v>1320</v>
          </cell>
          <cell r="AC80">
            <v>1062</v>
          </cell>
          <cell r="AD80">
            <v>930</v>
          </cell>
          <cell r="AE80">
            <v>3312</v>
          </cell>
          <cell r="AF80">
            <v>1374</v>
          </cell>
          <cell r="AG80">
            <v>1050</v>
          </cell>
          <cell r="AH80">
            <v>972</v>
          </cell>
          <cell r="AI80">
            <v>3396</v>
          </cell>
          <cell r="AJ80">
            <v>1326</v>
          </cell>
          <cell r="AK80">
            <v>816</v>
          </cell>
          <cell r="AL80">
            <v>1086</v>
          </cell>
          <cell r="AM80">
            <v>3228</v>
          </cell>
          <cell r="AN80">
            <v>14286</v>
          </cell>
          <cell r="AO80">
            <v>876</v>
          </cell>
          <cell r="AP80">
            <v>912</v>
          </cell>
          <cell r="AQ80">
            <v>1272</v>
          </cell>
          <cell r="AR80">
            <v>3060</v>
          </cell>
          <cell r="AS80">
            <v>1182</v>
          </cell>
          <cell r="AT80">
            <v>888</v>
          </cell>
          <cell r="AU80">
            <v>912</v>
          </cell>
          <cell r="AV80">
            <v>2982</v>
          </cell>
          <cell r="AW80">
            <v>1152</v>
          </cell>
          <cell r="AX80">
            <v>720</v>
          </cell>
          <cell r="AY80">
            <v>1176</v>
          </cell>
          <cell r="AZ80">
            <v>3048</v>
          </cell>
          <cell r="BA80">
            <v>936</v>
          </cell>
          <cell r="BB80">
            <v>1008</v>
          </cell>
          <cell r="BC80">
            <v>840</v>
          </cell>
          <cell r="BD80">
            <v>2784</v>
          </cell>
          <cell r="BE80">
            <v>11874</v>
          </cell>
          <cell r="BF80">
            <v>744</v>
          </cell>
          <cell r="BG80">
            <v>720</v>
          </cell>
          <cell r="BH80">
            <v>1128</v>
          </cell>
          <cell r="BI80">
            <v>2592</v>
          </cell>
          <cell r="BJ80">
            <v>678</v>
          </cell>
          <cell r="BK80">
            <v>768</v>
          </cell>
          <cell r="BL80">
            <v>792</v>
          </cell>
          <cell r="BM80">
            <v>2238</v>
          </cell>
          <cell r="BN80">
            <v>666</v>
          </cell>
          <cell r="BO80">
            <v>822</v>
          </cell>
          <cell r="BP80">
            <v>792</v>
          </cell>
          <cell r="BQ80">
            <v>2280</v>
          </cell>
          <cell r="BR80">
            <v>720</v>
          </cell>
          <cell r="BS80">
            <v>1032</v>
          </cell>
          <cell r="BT80">
            <v>624</v>
          </cell>
          <cell r="BU80">
            <v>2376</v>
          </cell>
          <cell r="BV80">
            <v>9486</v>
          </cell>
          <cell r="BW80">
            <v>912</v>
          </cell>
          <cell r="BX80">
            <v>744</v>
          </cell>
          <cell r="BY80">
            <v>768</v>
          </cell>
          <cell r="BZ80">
            <v>2424</v>
          </cell>
          <cell r="CA80">
            <v>744</v>
          </cell>
          <cell r="CB80">
            <v>960</v>
          </cell>
          <cell r="CC80">
            <v>864</v>
          </cell>
          <cell r="CD80">
            <v>2568</v>
          </cell>
          <cell r="CE80">
            <v>720</v>
          </cell>
          <cell r="CF80">
            <v>1008</v>
          </cell>
          <cell r="CG80">
            <v>720</v>
          </cell>
          <cell r="CH80">
            <v>2448</v>
          </cell>
          <cell r="CI80">
            <v>912</v>
          </cell>
          <cell r="CJ80">
            <v>0</v>
          </cell>
          <cell r="CK80">
            <v>0</v>
          </cell>
          <cell r="CL80">
            <v>912</v>
          </cell>
          <cell r="CM80">
            <v>8352</v>
          </cell>
          <cell r="CN80">
            <v>66096</v>
          </cell>
          <cell r="CQ80">
            <v>2.2799999999999998</v>
          </cell>
          <cell r="CR80">
            <v>1.6559999999999999</v>
          </cell>
          <cell r="CS80">
            <v>0.97199999999999998</v>
          </cell>
          <cell r="CT80">
            <v>4.9080000000000004</v>
          </cell>
          <cell r="CU80">
            <v>4.9080000000000004</v>
          </cell>
          <cell r="CV80">
            <v>1.6439999999999999</v>
          </cell>
          <cell r="CW80">
            <v>1.056</v>
          </cell>
          <cell r="CX80">
            <v>1.554</v>
          </cell>
          <cell r="CY80">
            <v>4.2539999999999996</v>
          </cell>
          <cell r="CZ80">
            <v>1.3380000000000001</v>
          </cell>
          <cell r="DA80">
            <v>1.5660000000000001</v>
          </cell>
          <cell r="DB80">
            <v>1.452</v>
          </cell>
          <cell r="DC80">
            <v>4.3559999999999999</v>
          </cell>
          <cell r="DD80">
            <v>1.758</v>
          </cell>
          <cell r="DE80">
            <v>1.4039999999999999</v>
          </cell>
          <cell r="DF80">
            <v>1.3680000000000001</v>
          </cell>
          <cell r="DG80">
            <v>4.53</v>
          </cell>
          <cell r="DH80">
            <v>1.794</v>
          </cell>
          <cell r="DI80">
            <v>1.446</v>
          </cell>
          <cell r="DJ80">
            <v>0.81</v>
          </cell>
          <cell r="DK80">
            <v>4.05</v>
          </cell>
          <cell r="DL80">
            <v>17.190000000000001</v>
          </cell>
          <cell r="DM80">
            <v>2.3159999999999998</v>
          </cell>
          <cell r="DN80">
            <v>0.87</v>
          </cell>
          <cell r="DO80">
            <v>1.1639999999999999</v>
          </cell>
          <cell r="DP80">
            <v>4.3499999999999996</v>
          </cell>
          <cell r="DQ80">
            <v>1.32</v>
          </cell>
          <cell r="DR80">
            <v>1.0620000000000001</v>
          </cell>
          <cell r="DS80">
            <v>0.93</v>
          </cell>
          <cell r="DT80">
            <v>3.3119999999999998</v>
          </cell>
          <cell r="DU80">
            <v>1.3740000000000001</v>
          </cell>
          <cell r="DV80">
            <v>1.05</v>
          </cell>
          <cell r="DW80">
            <v>0.97199999999999998</v>
          </cell>
          <cell r="DX80">
            <v>3.3959999999999999</v>
          </cell>
          <cell r="DY80">
            <v>1.3260000000000001</v>
          </cell>
          <cell r="DZ80">
            <v>0.81599999999999995</v>
          </cell>
          <cell r="EA80">
            <v>1.0860000000000001</v>
          </cell>
          <cell r="EB80">
            <v>3.2280000000000002</v>
          </cell>
          <cell r="EC80">
            <v>14.286</v>
          </cell>
          <cell r="ED80">
            <v>0.876</v>
          </cell>
          <cell r="EE80">
            <v>0.91200000000000003</v>
          </cell>
          <cell r="EF80">
            <v>1.272</v>
          </cell>
          <cell r="EG80">
            <v>3.06</v>
          </cell>
          <cell r="EH80">
            <v>1.1819999999999999</v>
          </cell>
          <cell r="EI80">
            <v>0.88800000000000001</v>
          </cell>
          <cell r="EJ80">
            <v>0.91200000000000003</v>
          </cell>
          <cell r="EK80">
            <v>2.9820000000000002</v>
          </cell>
          <cell r="EL80">
            <v>1.1519999999999999</v>
          </cell>
          <cell r="EM80">
            <v>0.72</v>
          </cell>
          <cell r="EN80">
            <v>1.1759999999999999</v>
          </cell>
          <cell r="EO80">
            <v>3.048</v>
          </cell>
          <cell r="EP80">
            <v>0.93600000000000005</v>
          </cell>
          <cell r="EQ80">
            <v>1.008</v>
          </cell>
          <cell r="ER80">
            <v>0.84</v>
          </cell>
          <cell r="ES80">
            <v>2.7839999999999998</v>
          </cell>
          <cell r="ET80">
            <v>11.874000000000001</v>
          </cell>
          <cell r="EU80">
            <v>0.74399999999999999</v>
          </cell>
          <cell r="EV80">
            <v>0.72</v>
          </cell>
          <cell r="EW80">
            <v>1.1279999999999999</v>
          </cell>
          <cell r="EX80">
            <v>2.5920000000000001</v>
          </cell>
          <cell r="EY80">
            <v>0.67800000000000005</v>
          </cell>
          <cell r="EZ80">
            <v>0.76800000000000002</v>
          </cell>
          <cell r="FA80">
            <v>0.79200000000000004</v>
          </cell>
          <cell r="FB80">
            <v>2.238</v>
          </cell>
          <cell r="FC80">
            <v>0.66600000000000004</v>
          </cell>
          <cell r="FD80">
            <v>0.82199999999999995</v>
          </cell>
          <cell r="FE80">
            <v>0.79200000000000004</v>
          </cell>
          <cell r="FF80">
            <v>2.2799999999999998</v>
          </cell>
          <cell r="FG80">
            <v>0.72</v>
          </cell>
          <cell r="FH80">
            <v>1.032</v>
          </cell>
          <cell r="FI80">
            <v>0.624</v>
          </cell>
          <cell r="FJ80">
            <v>2.3759999999999999</v>
          </cell>
          <cell r="FK80">
            <v>9.4860000000000007</v>
          </cell>
          <cell r="FL80">
            <v>0.91200000000000003</v>
          </cell>
          <cell r="FM80">
            <v>0.74399999999999999</v>
          </cell>
          <cell r="FN80">
            <v>0.76800000000000002</v>
          </cell>
          <cell r="FO80">
            <v>2.4239999999999999</v>
          </cell>
          <cell r="FP80">
            <v>0.74399999999999999</v>
          </cell>
          <cell r="FQ80">
            <v>0.96</v>
          </cell>
          <cell r="FR80">
            <v>0.86399999999999999</v>
          </cell>
          <cell r="FS80">
            <v>2.5680000000000001</v>
          </cell>
          <cell r="FT80">
            <v>0.72</v>
          </cell>
          <cell r="FU80">
            <v>1.008</v>
          </cell>
          <cell r="FV80">
            <v>0.72</v>
          </cell>
          <cell r="FW80">
            <v>2.448</v>
          </cell>
          <cell r="FX80">
            <v>0.91200000000000003</v>
          </cell>
          <cell r="FY80">
            <v>0</v>
          </cell>
          <cell r="FZ80">
            <v>0</v>
          </cell>
          <cell r="GA80">
            <v>0.91200000000000003</v>
          </cell>
          <cell r="GB80">
            <v>8.3520000000000003</v>
          </cell>
          <cell r="GC80">
            <v>66.096000000000004</v>
          </cell>
        </row>
        <row r="81">
          <cell r="A81" t="str">
            <v>MIAMI</v>
          </cell>
          <cell r="B81">
            <v>18</v>
          </cell>
          <cell r="C81">
            <v>0</v>
          </cell>
          <cell r="D81">
            <v>0</v>
          </cell>
          <cell r="E81">
            <v>18</v>
          </cell>
          <cell r="F81">
            <v>18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6</v>
          </cell>
          <cell r="N81">
            <v>12</v>
          </cell>
          <cell r="O81">
            <v>12</v>
          </cell>
          <cell r="P81">
            <v>0</v>
          </cell>
          <cell r="Q81">
            <v>6</v>
          </cell>
          <cell r="R81">
            <v>18</v>
          </cell>
          <cell r="S81">
            <v>6</v>
          </cell>
          <cell r="T81">
            <v>0</v>
          </cell>
          <cell r="U81">
            <v>0</v>
          </cell>
          <cell r="V81">
            <v>6</v>
          </cell>
          <cell r="W81">
            <v>36</v>
          </cell>
          <cell r="X81">
            <v>6</v>
          </cell>
          <cell r="Y81">
            <v>0</v>
          </cell>
          <cell r="Z81">
            <v>6</v>
          </cell>
          <cell r="AA81">
            <v>12</v>
          </cell>
          <cell r="AB81">
            <v>6</v>
          </cell>
          <cell r="AC81">
            <v>0</v>
          </cell>
          <cell r="AD81">
            <v>0</v>
          </cell>
          <cell r="AE81">
            <v>6</v>
          </cell>
          <cell r="AF81">
            <v>6</v>
          </cell>
          <cell r="AG81">
            <v>6</v>
          </cell>
          <cell r="AH81">
            <v>0</v>
          </cell>
          <cell r="AI81">
            <v>12</v>
          </cell>
          <cell r="AJ81">
            <v>0</v>
          </cell>
          <cell r="AK81">
            <v>6</v>
          </cell>
          <cell r="AL81">
            <v>0</v>
          </cell>
          <cell r="AM81">
            <v>6</v>
          </cell>
          <cell r="AN81">
            <v>36</v>
          </cell>
          <cell r="AO81">
            <v>6</v>
          </cell>
          <cell r="AP81">
            <v>6</v>
          </cell>
          <cell r="AQ81">
            <v>0</v>
          </cell>
          <cell r="AR81">
            <v>12</v>
          </cell>
          <cell r="AS81">
            <v>0</v>
          </cell>
          <cell r="AT81">
            <v>0</v>
          </cell>
          <cell r="AU81">
            <v>6</v>
          </cell>
          <cell r="AV81">
            <v>6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18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108</v>
          </cell>
          <cell r="CQ81">
            <v>1.7999999999999999E-2</v>
          </cell>
          <cell r="CR81">
            <v>0</v>
          </cell>
          <cell r="CS81">
            <v>0</v>
          </cell>
          <cell r="CT81">
            <v>1.7999999999999999E-2</v>
          </cell>
          <cell r="CU81">
            <v>1.7999999999999999E-2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6.0000000000000001E-3</v>
          </cell>
          <cell r="DA81">
            <v>0</v>
          </cell>
          <cell r="DB81">
            <v>6.0000000000000001E-3</v>
          </cell>
          <cell r="DC81">
            <v>1.2E-2</v>
          </cell>
          <cell r="DD81">
            <v>1.2E-2</v>
          </cell>
          <cell r="DE81">
            <v>0</v>
          </cell>
          <cell r="DF81">
            <v>6.0000000000000001E-3</v>
          </cell>
          <cell r="DG81">
            <v>1.7999999999999999E-2</v>
          </cell>
          <cell r="DH81">
            <v>6.0000000000000001E-3</v>
          </cell>
          <cell r="DI81">
            <v>0</v>
          </cell>
          <cell r="DJ81">
            <v>0</v>
          </cell>
          <cell r="DK81">
            <v>6.0000000000000001E-3</v>
          </cell>
          <cell r="DL81">
            <v>3.5999999999999997E-2</v>
          </cell>
          <cell r="DM81">
            <v>6.0000000000000001E-3</v>
          </cell>
          <cell r="DN81">
            <v>0</v>
          </cell>
          <cell r="DO81">
            <v>6.0000000000000001E-3</v>
          </cell>
          <cell r="DP81">
            <v>1.2E-2</v>
          </cell>
          <cell r="DQ81">
            <v>6.0000000000000001E-3</v>
          </cell>
          <cell r="DR81">
            <v>0</v>
          </cell>
          <cell r="DS81">
            <v>0</v>
          </cell>
          <cell r="DT81">
            <v>6.0000000000000001E-3</v>
          </cell>
          <cell r="DU81">
            <v>6.0000000000000001E-3</v>
          </cell>
          <cell r="DV81">
            <v>6.0000000000000001E-3</v>
          </cell>
          <cell r="DW81">
            <v>0</v>
          </cell>
          <cell r="DX81">
            <v>1.2E-2</v>
          </cell>
          <cell r="DY81">
            <v>0</v>
          </cell>
          <cell r="DZ81">
            <v>6.0000000000000001E-3</v>
          </cell>
          <cell r="EA81">
            <v>0</v>
          </cell>
          <cell r="EB81">
            <v>6.0000000000000001E-3</v>
          </cell>
          <cell r="EC81">
            <v>3.5999999999999997E-2</v>
          </cell>
          <cell r="ED81">
            <v>6.0000000000000001E-3</v>
          </cell>
          <cell r="EE81">
            <v>6.0000000000000001E-3</v>
          </cell>
          <cell r="EF81">
            <v>0</v>
          </cell>
          <cell r="EG81">
            <v>1.2E-2</v>
          </cell>
          <cell r="EH81">
            <v>0</v>
          </cell>
          <cell r="EI81">
            <v>0</v>
          </cell>
          <cell r="EJ81">
            <v>6.0000000000000001E-3</v>
          </cell>
          <cell r="EK81">
            <v>6.0000000000000001E-3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1.7999999999999999E-2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0.108</v>
          </cell>
        </row>
        <row r="82">
          <cell r="A82" t="str">
            <v>MORRIS DICKSON</v>
          </cell>
          <cell r="B82">
            <v>192</v>
          </cell>
          <cell r="C82">
            <v>72</v>
          </cell>
          <cell r="D82">
            <v>78</v>
          </cell>
          <cell r="E82">
            <v>342</v>
          </cell>
          <cell r="F82">
            <v>342</v>
          </cell>
          <cell r="G82">
            <v>0</v>
          </cell>
          <cell r="H82">
            <v>48</v>
          </cell>
          <cell r="I82">
            <v>0</v>
          </cell>
          <cell r="J82">
            <v>48</v>
          </cell>
          <cell r="K82">
            <v>0</v>
          </cell>
          <cell r="L82">
            <v>42</v>
          </cell>
          <cell r="M82">
            <v>30</v>
          </cell>
          <cell r="N82">
            <v>72</v>
          </cell>
          <cell r="O82">
            <v>48</v>
          </cell>
          <cell r="P82">
            <v>60</v>
          </cell>
          <cell r="Q82">
            <v>36</v>
          </cell>
          <cell r="R82">
            <v>144</v>
          </cell>
          <cell r="S82">
            <v>66</v>
          </cell>
          <cell r="T82">
            <v>54</v>
          </cell>
          <cell r="U82">
            <v>36</v>
          </cell>
          <cell r="V82">
            <v>156</v>
          </cell>
          <cell r="W82">
            <v>420</v>
          </cell>
          <cell r="X82">
            <v>60</v>
          </cell>
          <cell r="Y82">
            <v>18</v>
          </cell>
          <cell r="Z82">
            <v>60</v>
          </cell>
          <cell r="AA82">
            <v>138</v>
          </cell>
          <cell r="AB82">
            <v>18</v>
          </cell>
          <cell r="AC82">
            <v>42</v>
          </cell>
          <cell r="AD82">
            <v>36</v>
          </cell>
          <cell r="AE82">
            <v>96</v>
          </cell>
          <cell r="AF82">
            <v>72</v>
          </cell>
          <cell r="AG82">
            <v>36</v>
          </cell>
          <cell r="AH82">
            <v>36</v>
          </cell>
          <cell r="AI82">
            <v>144</v>
          </cell>
          <cell r="AJ82">
            <v>30</v>
          </cell>
          <cell r="AK82">
            <v>42</v>
          </cell>
          <cell r="AL82">
            <v>36</v>
          </cell>
          <cell r="AM82">
            <v>108</v>
          </cell>
          <cell r="AN82">
            <v>486</v>
          </cell>
          <cell r="AO82">
            <v>54</v>
          </cell>
          <cell r="AP82">
            <v>24</v>
          </cell>
          <cell r="AQ82">
            <v>24</v>
          </cell>
          <cell r="AR82">
            <v>102</v>
          </cell>
          <cell r="AS82">
            <v>72</v>
          </cell>
          <cell r="AT82">
            <v>24</v>
          </cell>
          <cell r="AU82">
            <v>0</v>
          </cell>
          <cell r="AV82">
            <v>96</v>
          </cell>
          <cell r="AW82">
            <v>60</v>
          </cell>
          <cell r="AX82">
            <v>12</v>
          </cell>
          <cell r="AY82">
            <v>24</v>
          </cell>
          <cell r="AZ82">
            <v>96</v>
          </cell>
          <cell r="BA82">
            <v>18</v>
          </cell>
          <cell r="BB82">
            <v>48</v>
          </cell>
          <cell r="BC82">
            <v>60</v>
          </cell>
          <cell r="BD82">
            <v>126</v>
          </cell>
          <cell r="BE82">
            <v>420</v>
          </cell>
          <cell r="BF82">
            <v>24</v>
          </cell>
          <cell r="BG82">
            <v>72</v>
          </cell>
          <cell r="BH82">
            <v>24</v>
          </cell>
          <cell r="BI82">
            <v>120</v>
          </cell>
          <cell r="BJ82">
            <v>0</v>
          </cell>
          <cell r="BK82">
            <v>18</v>
          </cell>
          <cell r="BL82">
            <v>36</v>
          </cell>
          <cell r="BM82">
            <v>54</v>
          </cell>
          <cell r="BN82">
            <v>0</v>
          </cell>
          <cell r="BO82">
            <v>36</v>
          </cell>
          <cell r="BP82">
            <v>12</v>
          </cell>
          <cell r="BQ82">
            <v>48</v>
          </cell>
          <cell r="BR82">
            <v>36</v>
          </cell>
          <cell r="BS82">
            <v>36</v>
          </cell>
          <cell r="BT82">
            <v>24</v>
          </cell>
          <cell r="BU82">
            <v>96</v>
          </cell>
          <cell r="BV82">
            <v>318</v>
          </cell>
          <cell r="BW82">
            <v>18</v>
          </cell>
          <cell r="BX82">
            <v>6</v>
          </cell>
          <cell r="BY82">
            <v>42</v>
          </cell>
          <cell r="BZ82">
            <v>66</v>
          </cell>
          <cell r="CA82">
            <v>24</v>
          </cell>
          <cell r="CB82">
            <v>18</v>
          </cell>
          <cell r="CC82">
            <v>18</v>
          </cell>
          <cell r="CD82">
            <v>60</v>
          </cell>
          <cell r="CE82">
            <v>12</v>
          </cell>
          <cell r="CF82">
            <v>18</v>
          </cell>
          <cell r="CG82">
            <v>30</v>
          </cell>
          <cell r="CH82">
            <v>60</v>
          </cell>
          <cell r="CI82">
            <v>12</v>
          </cell>
          <cell r="CJ82">
            <v>0</v>
          </cell>
          <cell r="CK82">
            <v>0</v>
          </cell>
          <cell r="CL82">
            <v>12</v>
          </cell>
          <cell r="CM82">
            <v>198</v>
          </cell>
          <cell r="CN82">
            <v>2184</v>
          </cell>
          <cell r="CQ82">
            <v>0.192</v>
          </cell>
          <cell r="CR82">
            <v>7.1999999999999995E-2</v>
          </cell>
          <cell r="CS82">
            <v>7.8E-2</v>
          </cell>
          <cell r="CT82">
            <v>0.34200000000000003</v>
          </cell>
          <cell r="CU82">
            <v>0.34200000000000003</v>
          </cell>
          <cell r="CV82">
            <v>0</v>
          </cell>
          <cell r="CW82">
            <v>4.8000000000000001E-2</v>
          </cell>
          <cell r="CX82">
            <v>0</v>
          </cell>
          <cell r="CY82">
            <v>4.8000000000000001E-2</v>
          </cell>
          <cell r="CZ82">
            <v>0</v>
          </cell>
          <cell r="DA82">
            <v>4.2000000000000003E-2</v>
          </cell>
          <cell r="DB82">
            <v>0.03</v>
          </cell>
          <cell r="DC82">
            <v>7.1999999999999995E-2</v>
          </cell>
          <cell r="DD82">
            <v>4.8000000000000001E-2</v>
          </cell>
          <cell r="DE82">
            <v>0.06</v>
          </cell>
          <cell r="DF82">
            <v>3.5999999999999997E-2</v>
          </cell>
          <cell r="DG82">
            <v>0.14399999999999999</v>
          </cell>
          <cell r="DH82">
            <v>6.6000000000000003E-2</v>
          </cell>
          <cell r="DI82">
            <v>5.3999999999999999E-2</v>
          </cell>
          <cell r="DJ82">
            <v>3.5999999999999997E-2</v>
          </cell>
          <cell r="DK82">
            <v>0.156</v>
          </cell>
          <cell r="DL82">
            <v>0.42</v>
          </cell>
          <cell r="DM82">
            <v>0.06</v>
          </cell>
          <cell r="DN82">
            <v>1.7999999999999999E-2</v>
          </cell>
          <cell r="DO82">
            <v>0.06</v>
          </cell>
          <cell r="DP82">
            <v>0.13800000000000001</v>
          </cell>
          <cell r="DQ82">
            <v>1.7999999999999999E-2</v>
          </cell>
          <cell r="DR82">
            <v>4.2000000000000003E-2</v>
          </cell>
          <cell r="DS82">
            <v>3.5999999999999997E-2</v>
          </cell>
          <cell r="DT82">
            <v>9.6000000000000002E-2</v>
          </cell>
          <cell r="DU82">
            <v>7.1999999999999995E-2</v>
          </cell>
          <cell r="DV82">
            <v>3.5999999999999997E-2</v>
          </cell>
          <cell r="DW82">
            <v>3.5999999999999997E-2</v>
          </cell>
          <cell r="DX82">
            <v>0.14399999999999999</v>
          </cell>
          <cell r="DY82">
            <v>0.03</v>
          </cell>
          <cell r="DZ82">
            <v>4.2000000000000003E-2</v>
          </cell>
          <cell r="EA82">
            <v>3.5999999999999997E-2</v>
          </cell>
          <cell r="EB82">
            <v>0.108</v>
          </cell>
          <cell r="EC82">
            <v>0.48599999999999999</v>
          </cell>
          <cell r="ED82">
            <v>5.3999999999999999E-2</v>
          </cell>
          <cell r="EE82">
            <v>2.4E-2</v>
          </cell>
          <cell r="EF82">
            <v>2.4E-2</v>
          </cell>
          <cell r="EG82">
            <v>0.10199999999999999</v>
          </cell>
          <cell r="EH82">
            <v>7.1999999999999995E-2</v>
          </cell>
          <cell r="EI82">
            <v>2.4E-2</v>
          </cell>
          <cell r="EJ82">
            <v>0</v>
          </cell>
          <cell r="EK82">
            <v>9.6000000000000002E-2</v>
          </cell>
          <cell r="EL82">
            <v>0.06</v>
          </cell>
          <cell r="EM82">
            <v>1.2E-2</v>
          </cell>
          <cell r="EN82">
            <v>2.4E-2</v>
          </cell>
          <cell r="EO82">
            <v>9.6000000000000002E-2</v>
          </cell>
          <cell r="EP82">
            <v>1.7999999999999999E-2</v>
          </cell>
          <cell r="EQ82">
            <v>4.8000000000000001E-2</v>
          </cell>
          <cell r="ER82">
            <v>0.06</v>
          </cell>
          <cell r="ES82">
            <v>0.126</v>
          </cell>
          <cell r="ET82">
            <v>0.42</v>
          </cell>
          <cell r="EU82">
            <v>2.4E-2</v>
          </cell>
          <cell r="EV82">
            <v>7.1999999999999995E-2</v>
          </cell>
          <cell r="EW82">
            <v>2.4E-2</v>
          </cell>
          <cell r="EX82">
            <v>0.12</v>
          </cell>
          <cell r="EY82">
            <v>0</v>
          </cell>
          <cell r="EZ82">
            <v>1.7999999999999999E-2</v>
          </cell>
          <cell r="FA82">
            <v>3.5999999999999997E-2</v>
          </cell>
          <cell r="FB82">
            <v>5.3999999999999999E-2</v>
          </cell>
          <cell r="FC82">
            <v>0</v>
          </cell>
          <cell r="FD82">
            <v>3.5999999999999997E-2</v>
          </cell>
          <cell r="FE82">
            <v>1.2E-2</v>
          </cell>
          <cell r="FF82">
            <v>4.8000000000000001E-2</v>
          </cell>
          <cell r="FG82">
            <v>3.5999999999999997E-2</v>
          </cell>
          <cell r="FH82">
            <v>3.5999999999999997E-2</v>
          </cell>
          <cell r="FI82">
            <v>2.4E-2</v>
          </cell>
          <cell r="FJ82">
            <v>9.6000000000000002E-2</v>
          </cell>
          <cell r="FK82">
            <v>0.318</v>
          </cell>
          <cell r="FL82">
            <v>1.7999999999999999E-2</v>
          </cell>
          <cell r="FM82">
            <v>6.0000000000000001E-3</v>
          </cell>
          <cell r="FN82">
            <v>4.2000000000000003E-2</v>
          </cell>
          <cell r="FO82">
            <v>6.6000000000000003E-2</v>
          </cell>
          <cell r="FP82">
            <v>2.4E-2</v>
          </cell>
          <cell r="FQ82">
            <v>1.7999999999999999E-2</v>
          </cell>
          <cell r="FR82">
            <v>1.7999999999999999E-2</v>
          </cell>
          <cell r="FS82">
            <v>0.06</v>
          </cell>
          <cell r="FT82">
            <v>1.2E-2</v>
          </cell>
          <cell r="FU82">
            <v>1.7999999999999999E-2</v>
          </cell>
          <cell r="FV82">
            <v>0.03</v>
          </cell>
          <cell r="FW82">
            <v>0.06</v>
          </cell>
          <cell r="FX82">
            <v>1.2E-2</v>
          </cell>
          <cell r="FY82">
            <v>0</v>
          </cell>
          <cell r="FZ82">
            <v>0</v>
          </cell>
          <cell r="GA82">
            <v>1.2E-2</v>
          </cell>
          <cell r="GB82">
            <v>0.19800000000000001</v>
          </cell>
          <cell r="GC82">
            <v>2.1840000000000002</v>
          </cell>
        </row>
        <row r="83">
          <cell r="A83" t="str">
            <v>NC MUTUAL</v>
          </cell>
          <cell r="B83">
            <v>36</v>
          </cell>
          <cell r="C83">
            <v>78</v>
          </cell>
          <cell r="D83">
            <v>30</v>
          </cell>
          <cell r="E83">
            <v>144</v>
          </cell>
          <cell r="F83">
            <v>144</v>
          </cell>
          <cell r="G83">
            <v>30</v>
          </cell>
          <cell r="H83">
            <v>42</v>
          </cell>
          <cell r="I83">
            <v>42</v>
          </cell>
          <cell r="J83">
            <v>114</v>
          </cell>
          <cell r="K83">
            <v>36</v>
          </cell>
          <cell r="L83">
            <v>24</v>
          </cell>
          <cell r="M83">
            <v>48</v>
          </cell>
          <cell r="N83">
            <v>108</v>
          </cell>
          <cell r="O83">
            <v>18</v>
          </cell>
          <cell r="P83">
            <v>18</v>
          </cell>
          <cell r="Q83">
            <v>24</v>
          </cell>
          <cell r="R83">
            <v>60</v>
          </cell>
          <cell r="S83">
            <v>54</v>
          </cell>
          <cell r="T83">
            <v>12</v>
          </cell>
          <cell r="U83">
            <v>12</v>
          </cell>
          <cell r="V83">
            <v>78</v>
          </cell>
          <cell r="W83">
            <v>360</v>
          </cell>
          <cell r="X83">
            <v>18</v>
          </cell>
          <cell r="Y83">
            <v>0</v>
          </cell>
          <cell r="Z83">
            <v>12</v>
          </cell>
          <cell r="AA83">
            <v>30</v>
          </cell>
          <cell r="AB83">
            <v>18</v>
          </cell>
          <cell r="AC83">
            <v>18</v>
          </cell>
          <cell r="AD83">
            <v>6</v>
          </cell>
          <cell r="AE83">
            <v>42</v>
          </cell>
          <cell r="AF83">
            <v>18</v>
          </cell>
          <cell r="AG83">
            <v>12</v>
          </cell>
          <cell r="AH83">
            <v>24</v>
          </cell>
          <cell r="AI83">
            <v>54</v>
          </cell>
          <cell r="AJ83">
            <v>18</v>
          </cell>
          <cell r="AK83">
            <v>6</v>
          </cell>
          <cell r="AL83">
            <v>12</v>
          </cell>
          <cell r="AM83">
            <v>36</v>
          </cell>
          <cell r="AN83">
            <v>162</v>
          </cell>
          <cell r="AO83">
            <v>12</v>
          </cell>
          <cell r="AP83">
            <v>18</v>
          </cell>
          <cell r="AQ83">
            <v>6</v>
          </cell>
          <cell r="AR83">
            <v>36</v>
          </cell>
          <cell r="AS83">
            <v>18</v>
          </cell>
          <cell r="AT83">
            <v>6</v>
          </cell>
          <cell r="AU83">
            <v>18</v>
          </cell>
          <cell r="AV83">
            <v>42</v>
          </cell>
          <cell r="AW83">
            <v>24</v>
          </cell>
          <cell r="AX83">
            <v>6</v>
          </cell>
          <cell r="AY83">
            <v>0</v>
          </cell>
          <cell r="AZ83">
            <v>30</v>
          </cell>
          <cell r="BA83">
            <v>18</v>
          </cell>
          <cell r="BB83">
            <v>24</v>
          </cell>
          <cell r="BC83">
            <v>24</v>
          </cell>
          <cell r="BD83">
            <v>66</v>
          </cell>
          <cell r="BE83">
            <v>174</v>
          </cell>
          <cell r="BF83">
            <v>12</v>
          </cell>
          <cell r="BG83">
            <v>12</v>
          </cell>
          <cell r="BH83">
            <v>36</v>
          </cell>
          <cell r="BI83">
            <v>60</v>
          </cell>
          <cell r="BJ83">
            <v>6</v>
          </cell>
          <cell r="BK83">
            <v>12</v>
          </cell>
          <cell r="BL83">
            <v>18</v>
          </cell>
          <cell r="BM83">
            <v>36</v>
          </cell>
          <cell r="BN83">
            <v>24</v>
          </cell>
          <cell r="BO83">
            <v>30</v>
          </cell>
          <cell r="BP83">
            <v>30</v>
          </cell>
          <cell r="BQ83">
            <v>84</v>
          </cell>
          <cell r="BR83">
            <v>24</v>
          </cell>
          <cell r="BS83">
            <v>48</v>
          </cell>
          <cell r="BT83">
            <v>30</v>
          </cell>
          <cell r="BU83">
            <v>102</v>
          </cell>
          <cell r="BV83">
            <v>282</v>
          </cell>
          <cell r="BW83">
            <v>18</v>
          </cell>
          <cell r="BX83">
            <v>18</v>
          </cell>
          <cell r="BY83">
            <v>24</v>
          </cell>
          <cell r="BZ83">
            <v>60</v>
          </cell>
          <cell r="CA83">
            <v>0</v>
          </cell>
          <cell r="CB83">
            <v>12</v>
          </cell>
          <cell r="CC83">
            <v>24</v>
          </cell>
          <cell r="CD83">
            <v>36</v>
          </cell>
          <cell r="CE83">
            <v>12</v>
          </cell>
          <cell r="CF83">
            <v>18</v>
          </cell>
          <cell r="CG83">
            <v>30</v>
          </cell>
          <cell r="CH83">
            <v>60</v>
          </cell>
          <cell r="CI83">
            <v>18</v>
          </cell>
          <cell r="CJ83">
            <v>0</v>
          </cell>
          <cell r="CK83">
            <v>0</v>
          </cell>
          <cell r="CL83">
            <v>18</v>
          </cell>
          <cell r="CM83">
            <v>174</v>
          </cell>
          <cell r="CN83">
            <v>1296</v>
          </cell>
          <cell r="CQ83">
            <v>3.5999999999999997E-2</v>
          </cell>
          <cell r="CR83">
            <v>7.8E-2</v>
          </cell>
          <cell r="CS83">
            <v>0.03</v>
          </cell>
          <cell r="CT83">
            <v>0.14399999999999999</v>
          </cell>
          <cell r="CU83">
            <v>0.14399999999999999</v>
          </cell>
          <cell r="CV83">
            <v>0.03</v>
          </cell>
          <cell r="CW83">
            <v>4.2000000000000003E-2</v>
          </cell>
          <cell r="CX83">
            <v>4.2000000000000003E-2</v>
          </cell>
          <cell r="CY83">
            <v>0.114</v>
          </cell>
          <cell r="CZ83">
            <v>3.5999999999999997E-2</v>
          </cell>
          <cell r="DA83">
            <v>2.4E-2</v>
          </cell>
          <cell r="DB83">
            <v>4.8000000000000001E-2</v>
          </cell>
          <cell r="DC83">
            <v>0.108</v>
          </cell>
          <cell r="DD83">
            <v>1.7999999999999999E-2</v>
          </cell>
          <cell r="DE83">
            <v>1.7999999999999999E-2</v>
          </cell>
          <cell r="DF83">
            <v>2.4E-2</v>
          </cell>
          <cell r="DG83">
            <v>0.06</v>
          </cell>
          <cell r="DH83">
            <v>5.3999999999999999E-2</v>
          </cell>
          <cell r="DI83">
            <v>1.2E-2</v>
          </cell>
          <cell r="DJ83">
            <v>1.2E-2</v>
          </cell>
          <cell r="DK83">
            <v>7.8E-2</v>
          </cell>
          <cell r="DL83">
            <v>0.36</v>
          </cell>
          <cell r="DM83">
            <v>1.7999999999999999E-2</v>
          </cell>
          <cell r="DN83">
            <v>0</v>
          </cell>
          <cell r="DO83">
            <v>1.2E-2</v>
          </cell>
          <cell r="DP83">
            <v>0.03</v>
          </cell>
          <cell r="DQ83">
            <v>1.7999999999999999E-2</v>
          </cell>
          <cell r="DR83">
            <v>1.7999999999999999E-2</v>
          </cell>
          <cell r="DS83">
            <v>6.0000000000000001E-3</v>
          </cell>
          <cell r="DT83">
            <v>4.2000000000000003E-2</v>
          </cell>
          <cell r="DU83">
            <v>1.7999999999999999E-2</v>
          </cell>
          <cell r="DV83">
            <v>1.2E-2</v>
          </cell>
          <cell r="DW83">
            <v>2.4E-2</v>
          </cell>
          <cell r="DX83">
            <v>5.3999999999999999E-2</v>
          </cell>
          <cell r="DY83">
            <v>1.7999999999999999E-2</v>
          </cell>
          <cell r="DZ83">
            <v>6.0000000000000001E-3</v>
          </cell>
          <cell r="EA83">
            <v>1.2E-2</v>
          </cell>
          <cell r="EB83">
            <v>3.5999999999999997E-2</v>
          </cell>
          <cell r="EC83">
            <v>0.16200000000000001</v>
          </cell>
          <cell r="ED83">
            <v>1.2E-2</v>
          </cell>
          <cell r="EE83">
            <v>1.7999999999999999E-2</v>
          </cell>
          <cell r="EF83">
            <v>6.0000000000000001E-3</v>
          </cell>
          <cell r="EG83">
            <v>3.5999999999999997E-2</v>
          </cell>
          <cell r="EH83">
            <v>1.7999999999999999E-2</v>
          </cell>
          <cell r="EI83">
            <v>6.0000000000000001E-3</v>
          </cell>
          <cell r="EJ83">
            <v>1.7999999999999999E-2</v>
          </cell>
          <cell r="EK83">
            <v>4.2000000000000003E-2</v>
          </cell>
          <cell r="EL83">
            <v>2.4E-2</v>
          </cell>
          <cell r="EM83">
            <v>6.0000000000000001E-3</v>
          </cell>
          <cell r="EN83">
            <v>0</v>
          </cell>
          <cell r="EO83">
            <v>0.03</v>
          </cell>
          <cell r="EP83">
            <v>1.7999999999999999E-2</v>
          </cell>
          <cell r="EQ83">
            <v>2.4E-2</v>
          </cell>
          <cell r="ER83">
            <v>2.4E-2</v>
          </cell>
          <cell r="ES83">
            <v>6.6000000000000003E-2</v>
          </cell>
          <cell r="ET83">
            <v>0.17399999999999999</v>
          </cell>
          <cell r="EU83">
            <v>1.2E-2</v>
          </cell>
          <cell r="EV83">
            <v>1.2E-2</v>
          </cell>
          <cell r="EW83">
            <v>3.5999999999999997E-2</v>
          </cell>
          <cell r="EX83">
            <v>0.06</v>
          </cell>
          <cell r="EY83">
            <v>6.0000000000000001E-3</v>
          </cell>
          <cell r="EZ83">
            <v>1.2E-2</v>
          </cell>
          <cell r="FA83">
            <v>1.7999999999999999E-2</v>
          </cell>
          <cell r="FB83">
            <v>3.5999999999999997E-2</v>
          </cell>
          <cell r="FC83">
            <v>2.4E-2</v>
          </cell>
          <cell r="FD83">
            <v>0.03</v>
          </cell>
          <cell r="FE83">
            <v>0.03</v>
          </cell>
          <cell r="FF83">
            <v>8.4000000000000005E-2</v>
          </cell>
          <cell r="FG83">
            <v>2.4E-2</v>
          </cell>
          <cell r="FH83">
            <v>4.8000000000000001E-2</v>
          </cell>
          <cell r="FI83">
            <v>0.03</v>
          </cell>
          <cell r="FJ83">
            <v>0.10199999999999999</v>
          </cell>
          <cell r="FK83">
            <v>0.28199999999999997</v>
          </cell>
          <cell r="FL83">
            <v>1.7999999999999999E-2</v>
          </cell>
          <cell r="FM83">
            <v>1.7999999999999999E-2</v>
          </cell>
          <cell r="FN83">
            <v>2.4E-2</v>
          </cell>
          <cell r="FO83">
            <v>0.06</v>
          </cell>
          <cell r="FP83">
            <v>0</v>
          </cell>
          <cell r="FQ83">
            <v>1.2E-2</v>
          </cell>
          <cell r="FR83">
            <v>2.4E-2</v>
          </cell>
          <cell r="FS83">
            <v>3.5999999999999997E-2</v>
          </cell>
          <cell r="FT83">
            <v>1.2E-2</v>
          </cell>
          <cell r="FU83">
            <v>1.7999999999999999E-2</v>
          </cell>
          <cell r="FV83">
            <v>0.03</v>
          </cell>
          <cell r="FW83">
            <v>0.06</v>
          </cell>
          <cell r="FX83">
            <v>1.7999999999999999E-2</v>
          </cell>
          <cell r="FY83">
            <v>0</v>
          </cell>
          <cell r="FZ83">
            <v>0</v>
          </cell>
          <cell r="GA83">
            <v>1.7999999999999999E-2</v>
          </cell>
          <cell r="GB83">
            <v>0.17399999999999999</v>
          </cell>
          <cell r="GC83">
            <v>1.296</v>
          </cell>
        </row>
        <row r="84">
          <cell r="A84" t="str">
            <v>PRESCRIPTION SUPPLY</v>
          </cell>
          <cell r="B84">
            <v>6</v>
          </cell>
          <cell r="C84">
            <v>12</v>
          </cell>
          <cell r="D84">
            <v>18</v>
          </cell>
          <cell r="E84">
            <v>36</v>
          </cell>
          <cell r="F84">
            <v>36</v>
          </cell>
          <cell r="G84">
            <v>12</v>
          </cell>
          <cell r="H84">
            <v>6</v>
          </cell>
          <cell r="I84">
            <v>12</v>
          </cell>
          <cell r="J84">
            <v>30</v>
          </cell>
          <cell r="K84">
            <v>6</v>
          </cell>
          <cell r="L84">
            <v>0</v>
          </cell>
          <cell r="M84">
            <v>12</v>
          </cell>
          <cell r="N84">
            <v>18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6</v>
          </cell>
          <cell r="U84">
            <v>0</v>
          </cell>
          <cell r="V84">
            <v>12</v>
          </cell>
          <cell r="W84">
            <v>60</v>
          </cell>
          <cell r="X84">
            <v>12</v>
          </cell>
          <cell r="Y84">
            <v>6</v>
          </cell>
          <cell r="Z84">
            <v>6</v>
          </cell>
          <cell r="AA84">
            <v>24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6</v>
          </cell>
          <cell r="AL84">
            <v>12</v>
          </cell>
          <cell r="AM84">
            <v>18</v>
          </cell>
          <cell r="AN84">
            <v>42</v>
          </cell>
          <cell r="AO84">
            <v>0</v>
          </cell>
          <cell r="AP84">
            <v>6</v>
          </cell>
          <cell r="AQ84">
            <v>0</v>
          </cell>
          <cell r="AR84">
            <v>6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6</v>
          </cell>
          <cell r="BC84">
            <v>0</v>
          </cell>
          <cell r="BD84">
            <v>6</v>
          </cell>
          <cell r="BE84">
            <v>12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6</v>
          </cell>
          <cell r="BL84">
            <v>0</v>
          </cell>
          <cell r="BM84">
            <v>6</v>
          </cell>
          <cell r="BN84">
            <v>6</v>
          </cell>
          <cell r="BO84">
            <v>6</v>
          </cell>
          <cell r="BP84">
            <v>0</v>
          </cell>
          <cell r="BQ84">
            <v>12</v>
          </cell>
          <cell r="BR84">
            <v>6</v>
          </cell>
          <cell r="BS84">
            <v>0</v>
          </cell>
          <cell r="BT84">
            <v>0</v>
          </cell>
          <cell r="BU84">
            <v>6</v>
          </cell>
          <cell r="BV84">
            <v>24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6</v>
          </cell>
          <cell r="CG84">
            <v>0</v>
          </cell>
          <cell r="CH84">
            <v>6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6</v>
          </cell>
          <cell r="CN84">
            <v>180</v>
          </cell>
          <cell r="CQ84">
            <v>6.0000000000000001E-3</v>
          </cell>
          <cell r="CR84">
            <v>1.2E-2</v>
          </cell>
          <cell r="CS84">
            <v>1.7999999999999999E-2</v>
          </cell>
          <cell r="CT84">
            <v>3.5999999999999997E-2</v>
          </cell>
          <cell r="CU84">
            <v>3.5999999999999997E-2</v>
          </cell>
          <cell r="CV84">
            <v>1.2E-2</v>
          </cell>
          <cell r="CW84">
            <v>6.0000000000000001E-3</v>
          </cell>
          <cell r="CX84">
            <v>1.2E-2</v>
          </cell>
          <cell r="CY84">
            <v>0.03</v>
          </cell>
          <cell r="CZ84">
            <v>6.0000000000000001E-3</v>
          </cell>
          <cell r="DA84">
            <v>0</v>
          </cell>
          <cell r="DB84">
            <v>1.2E-2</v>
          </cell>
          <cell r="DC84">
            <v>1.7999999999999999E-2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6.0000000000000001E-3</v>
          </cell>
          <cell r="DI84">
            <v>6.0000000000000001E-3</v>
          </cell>
          <cell r="DJ84">
            <v>0</v>
          </cell>
          <cell r="DK84">
            <v>1.2E-2</v>
          </cell>
          <cell r="DL84">
            <v>0.06</v>
          </cell>
          <cell r="DM84">
            <v>1.2E-2</v>
          </cell>
          <cell r="DN84">
            <v>6.0000000000000001E-3</v>
          </cell>
          <cell r="DO84">
            <v>6.0000000000000001E-3</v>
          </cell>
          <cell r="DP84">
            <v>2.4E-2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6.0000000000000001E-3</v>
          </cell>
          <cell r="EA84">
            <v>1.2E-2</v>
          </cell>
          <cell r="EB84">
            <v>1.7999999999999999E-2</v>
          </cell>
          <cell r="EC84">
            <v>4.2000000000000003E-2</v>
          </cell>
          <cell r="ED84">
            <v>0</v>
          </cell>
          <cell r="EE84">
            <v>6.0000000000000001E-3</v>
          </cell>
          <cell r="EF84">
            <v>0</v>
          </cell>
          <cell r="EG84">
            <v>6.0000000000000001E-3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6.0000000000000001E-3</v>
          </cell>
          <cell r="ER84">
            <v>0</v>
          </cell>
          <cell r="ES84">
            <v>6.0000000000000001E-3</v>
          </cell>
          <cell r="ET84">
            <v>1.2E-2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6.0000000000000001E-3</v>
          </cell>
          <cell r="FA84">
            <v>0</v>
          </cell>
          <cell r="FB84">
            <v>6.0000000000000001E-3</v>
          </cell>
          <cell r="FC84">
            <v>6.0000000000000001E-3</v>
          </cell>
          <cell r="FD84">
            <v>6.0000000000000001E-3</v>
          </cell>
          <cell r="FE84">
            <v>0</v>
          </cell>
          <cell r="FF84">
            <v>1.2E-2</v>
          </cell>
          <cell r="FG84">
            <v>6.0000000000000001E-3</v>
          </cell>
          <cell r="FH84">
            <v>0</v>
          </cell>
          <cell r="FI84">
            <v>0</v>
          </cell>
          <cell r="FJ84">
            <v>6.0000000000000001E-3</v>
          </cell>
          <cell r="FK84">
            <v>2.4E-2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6.0000000000000001E-3</v>
          </cell>
          <cell r="FV84">
            <v>0</v>
          </cell>
          <cell r="FW84">
            <v>6.0000000000000001E-3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6.0000000000000001E-3</v>
          </cell>
          <cell r="GC84">
            <v>0.18</v>
          </cell>
        </row>
        <row r="85">
          <cell r="A85" t="str">
            <v>ROCHESTER DRUG</v>
          </cell>
          <cell r="B85">
            <v>24</v>
          </cell>
          <cell r="C85">
            <v>0</v>
          </cell>
          <cell r="D85">
            <v>6</v>
          </cell>
          <cell r="E85">
            <v>30</v>
          </cell>
          <cell r="F85">
            <v>30</v>
          </cell>
          <cell r="G85">
            <v>18</v>
          </cell>
          <cell r="H85">
            <v>12</v>
          </cell>
          <cell r="I85">
            <v>12</v>
          </cell>
          <cell r="J85">
            <v>42</v>
          </cell>
          <cell r="K85">
            <v>6</v>
          </cell>
          <cell r="L85">
            <v>18</v>
          </cell>
          <cell r="M85">
            <v>6</v>
          </cell>
          <cell r="N85">
            <v>30</v>
          </cell>
          <cell r="O85">
            <v>24</v>
          </cell>
          <cell r="P85">
            <v>6</v>
          </cell>
          <cell r="Q85">
            <v>6</v>
          </cell>
          <cell r="R85">
            <v>36</v>
          </cell>
          <cell r="S85">
            <v>6</v>
          </cell>
          <cell r="T85">
            <v>0</v>
          </cell>
          <cell r="U85">
            <v>18</v>
          </cell>
          <cell r="V85">
            <v>24</v>
          </cell>
          <cell r="W85">
            <v>132</v>
          </cell>
          <cell r="X85">
            <v>12</v>
          </cell>
          <cell r="Y85">
            <v>0</v>
          </cell>
          <cell r="Z85">
            <v>0</v>
          </cell>
          <cell r="AA85">
            <v>12</v>
          </cell>
          <cell r="AB85">
            <v>18</v>
          </cell>
          <cell r="AC85">
            <v>6</v>
          </cell>
          <cell r="AD85">
            <v>0</v>
          </cell>
          <cell r="AE85">
            <v>24</v>
          </cell>
          <cell r="AF85">
            <v>0</v>
          </cell>
          <cell r="AG85">
            <v>0</v>
          </cell>
          <cell r="AH85">
            <v>6</v>
          </cell>
          <cell r="AI85">
            <v>6</v>
          </cell>
          <cell r="AJ85">
            <v>0</v>
          </cell>
          <cell r="AK85">
            <v>18</v>
          </cell>
          <cell r="AL85">
            <v>6</v>
          </cell>
          <cell r="AM85">
            <v>24</v>
          </cell>
          <cell r="AN85">
            <v>66</v>
          </cell>
          <cell r="AO85">
            <v>12</v>
          </cell>
          <cell r="AP85">
            <v>12</v>
          </cell>
          <cell r="AQ85">
            <v>6</v>
          </cell>
          <cell r="AR85">
            <v>30</v>
          </cell>
          <cell r="AS85">
            <v>24</v>
          </cell>
          <cell r="AT85">
            <v>0</v>
          </cell>
          <cell r="AU85">
            <v>12</v>
          </cell>
          <cell r="AV85">
            <v>36</v>
          </cell>
          <cell r="AW85">
            <v>6</v>
          </cell>
          <cell r="AX85">
            <v>12</v>
          </cell>
          <cell r="AY85">
            <v>6</v>
          </cell>
          <cell r="AZ85">
            <v>24</v>
          </cell>
          <cell r="BA85">
            <v>6</v>
          </cell>
          <cell r="BB85">
            <v>6</v>
          </cell>
          <cell r="BC85">
            <v>0</v>
          </cell>
          <cell r="BD85">
            <v>12</v>
          </cell>
          <cell r="BE85">
            <v>102</v>
          </cell>
          <cell r="BF85">
            <v>6</v>
          </cell>
          <cell r="BG85">
            <v>6</v>
          </cell>
          <cell r="BH85">
            <v>0</v>
          </cell>
          <cell r="BI85">
            <v>12</v>
          </cell>
          <cell r="BJ85">
            <v>6</v>
          </cell>
          <cell r="BK85">
            <v>24</v>
          </cell>
          <cell r="BL85">
            <v>0</v>
          </cell>
          <cell r="BM85">
            <v>30</v>
          </cell>
          <cell r="BN85">
            <v>6</v>
          </cell>
          <cell r="BO85">
            <v>6</v>
          </cell>
          <cell r="BP85">
            <v>6</v>
          </cell>
          <cell r="BQ85">
            <v>18</v>
          </cell>
          <cell r="BR85">
            <v>12</v>
          </cell>
          <cell r="BS85">
            <v>18</v>
          </cell>
          <cell r="BT85">
            <v>12</v>
          </cell>
          <cell r="BU85">
            <v>42</v>
          </cell>
          <cell r="BV85">
            <v>102</v>
          </cell>
          <cell r="BW85">
            <v>0</v>
          </cell>
          <cell r="BX85">
            <v>6</v>
          </cell>
          <cell r="BY85">
            <v>0</v>
          </cell>
          <cell r="BZ85">
            <v>6</v>
          </cell>
          <cell r="CA85">
            <v>12</v>
          </cell>
          <cell r="CB85">
            <v>12</v>
          </cell>
          <cell r="CC85">
            <v>18</v>
          </cell>
          <cell r="CD85">
            <v>42</v>
          </cell>
          <cell r="CE85">
            <v>18</v>
          </cell>
          <cell r="CF85">
            <v>18</v>
          </cell>
          <cell r="CG85">
            <v>18</v>
          </cell>
          <cell r="CH85">
            <v>54</v>
          </cell>
          <cell r="CI85">
            <v>12</v>
          </cell>
          <cell r="CJ85">
            <v>0</v>
          </cell>
          <cell r="CK85">
            <v>0</v>
          </cell>
          <cell r="CL85">
            <v>12</v>
          </cell>
          <cell r="CM85">
            <v>114</v>
          </cell>
          <cell r="CN85">
            <v>546</v>
          </cell>
          <cell r="CQ85">
            <v>2.4E-2</v>
          </cell>
          <cell r="CR85">
            <v>0</v>
          </cell>
          <cell r="CS85">
            <v>6.0000000000000001E-3</v>
          </cell>
          <cell r="CT85">
            <v>0.03</v>
          </cell>
          <cell r="CU85">
            <v>0.03</v>
          </cell>
          <cell r="CV85">
            <v>1.7999999999999999E-2</v>
          </cell>
          <cell r="CW85">
            <v>1.2E-2</v>
          </cell>
          <cell r="CX85">
            <v>1.2E-2</v>
          </cell>
          <cell r="CY85">
            <v>4.2000000000000003E-2</v>
          </cell>
          <cell r="CZ85">
            <v>6.0000000000000001E-3</v>
          </cell>
          <cell r="DA85">
            <v>1.7999999999999999E-2</v>
          </cell>
          <cell r="DB85">
            <v>6.0000000000000001E-3</v>
          </cell>
          <cell r="DC85">
            <v>0.03</v>
          </cell>
          <cell r="DD85">
            <v>2.4E-2</v>
          </cell>
          <cell r="DE85">
            <v>6.0000000000000001E-3</v>
          </cell>
          <cell r="DF85">
            <v>6.0000000000000001E-3</v>
          </cell>
          <cell r="DG85">
            <v>3.5999999999999997E-2</v>
          </cell>
          <cell r="DH85">
            <v>6.0000000000000001E-3</v>
          </cell>
          <cell r="DI85">
            <v>0</v>
          </cell>
          <cell r="DJ85">
            <v>1.7999999999999999E-2</v>
          </cell>
          <cell r="DK85">
            <v>2.4E-2</v>
          </cell>
          <cell r="DL85">
            <v>0.13200000000000001</v>
          </cell>
          <cell r="DM85">
            <v>1.2E-2</v>
          </cell>
          <cell r="DN85">
            <v>0</v>
          </cell>
          <cell r="DO85">
            <v>0</v>
          </cell>
          <cell r="DP85">
            <v>1.2E-2</v>
          </cell>
          <cell r="DQ85">
            <v>1.7999999999999999E-2</v>
          </cell>
          <cell r="DR85">
            <v>6.0000000000000001E-3</v>
          </cell>
          <cell r="DS85">
            <v>0</v>
          </cell>
          <cell r="DT85">
            <v>2.4E-2</v>
          </cell>
          <cell r="DU85">
            <v>0</v>
          </cell>
          <cell r="DV85">
            <v>0</v>
          </cell>
          <cell r="DW85">
            <v>6.0000000000000001E-3</v>
          </cell>
          <cell r="DX85">
            <v>6.0000000000000001E-3</v>
          </cell>
          <cell r="DY85">
            <v>0</v>
          </cell>
          <cell r="DZ85">
            <v>1.7999999999999999E-2</v>
          </cell>
          <cell r="EA85">
            <v>6.0000000000000001E-3</v>
          </cell>
          <cell r="EB85">
            <v>2.4E-2</v>
          </cell>
          <cell r="EC85">
            <v>6.6000000000000003E-2</v>
          </cell>
          <cell r="ED85">
            <v>1.2E-2</v>
          </cell>
          <cell r="EE85">
            <v>1.2E-2</v>
          </cell>
          <cell r="EF85">
            <v>6.0000000000000001E-3</v>
          </cell>
          <cell r="EG85">
            <v>0.03</v>
          </cell>
          <cell r="EH85">
            <v>2.4E-2</v>
          </cell>
          <cell r="EI85">
            <v>0</v>
          </cell>
          <cell r="EJ85">
            <v>1.2E-2</v>
          </cell>
          <cell r="EK85">
            <v>3.5999999999999997E-2</v>
          </cell>
          <cell r="EL85">
            <v>6.0000000000000001E-3</v>
          </cell>
          <cell r="EM85">
            <v>1.2E-2</v>
          </cell>
          <cell r="EN85">
            <v>6.0000000000000001E-3</v>
          </cell>
          <cell r="EO85">
            <v>2.4E-2</v>
          </cell>
          <cell r="EP85">
            <v>6.0000000000000001E-3</v>
          </cell>
          <cell r="EQ85">
            <v>6.0000000000000001E-3</v>
          </cell>
          <cell r="ER85">
            <v>0</v>
          </cell>
          <cell r="ES85">
            <v>1.2E-2</v>
          </cell>
          <cell r="ET85">
            <v>0.10199999999999999</v>
          </cell>
          <cell r="EU85">
            <v>6.0000000000000001E-3</v>
          </cell>
          <cell r="EV85">
            <v>6.0000000000000001E-3</v>
          </cell>
          <cell r="EW85">
            <v>0</v>
          </cell>
          <cell r="EX85">
            <v>1.2E-2</v>
          </cell>
          <cell r="EY85">
            <v>6.0000000000000001E-3</v>
          </cell>
          <cell r="EZ85">
            <v>2.4E-2</v>
          </cell>
          <cell r="FA85">
            <v>0</v>
          </cell>
          <cell r="FB85">
            <v>0.03</v>
          </cell>
          <cell r="FC85">
            <v>6.0000000000000001E-3</v>
          </cell>
          <cell r="FD85">
            <v>6.0000000000000001E-3</v>
          </cell>
          <cell r="FE85">
            <v>6.0000000000000001E-3</v>
          </cell>
          <cell r="FF85">
            <v>1.7999999999999999E-2</v>
          </cell>
          <cell r="FG85">
            <v>1.2E-2</v>
          </cell>
          <cell r="FH85">
            <v>1.7999999999999999E-2</v>
          </cell>
          <cell r="FI85">
            <v>1.2E-2</v>
          </cell>
          <cell r="FJ85">
            <v>4.2000000000000003E-2</v>
          </cell>
          <cell r="FK85">
            <v>0.10199999999999999</v>
          </cell>
          <cell r="FL85">
            <v>0</v>
          </cell>
          <cell r="FM85">
            <v>6.0000000000000001E-3</v>
          </cell>
          <cell r="FN85">
            <v>0</v>
          </cell>
          <cell r="FO85">
            <v>6.0000000000000001E-3</v>
          </cell>
          <cell r="FP85">
            <v>1.2E-2</v>
          </cell>
          <cell r="FQ85">
            <v>1.2E-2</v>
          </cell>
          <cell r="FR85">
            <v>1.7999999999999999E-2</v>
          </cell>
          <cell r="FS85">
            <v>4.2000000000000003E-2</v>
          </cell>
          <cell r="FT85">
            <v>1.7999999999999999E-2</v>
          </cell>
          <cell r="FU85">
            <v>1.7999999999999999E-2</v>
          </cell>
          <cell r="FV85">
            <v>1.7999999999999999E-2</v>
          </cell>
          <cell r="FW85">
            <v>5.3999999999999999E-2</v>
          </cell>
          <cell r="FX85">
            <v>1.2E-2</v>
          </cell>
          <cell r="FY85">
            <v>0</v>
          </cell>
          <cell r="FZ85">
            <v>0</v>
          </cell>
          <cell r="GA85">
            <v>1.2E-2</v>
          </cell>
          <cell r="GB85">
            <v>0.114</v>
          </cell>
          <cell r="GC85">
            <v>0.54600000000000004</v>
          </cell>
        </row>
        <row r="86">
          <cell r="A86" t="str">
            <v>SMITH DRUG</v>
          </cell>
          <cell r="B86">
            <v>180</v>
          </cell>
          <cell r="C86">
            <v>60</v>
          </cell>
          <cell r="D86">
            <v>72</v>
          </cell>
          <cell r="E86">
            <v>312</v>
          </cell>
          <cell r="F86">
            <v>312</v>
          </cell>
          <cell r="G86">
            <v>72</v>
          </cell>
          <cell r="H86">
            <v>36</v>
          </cell>
          <cell r="I86">
            <v>96</v>
          </cell>
          <cell r="J86">
            <v>204</v>
          </cell>
          <cell r="K86">
            <v>132</v>
          </cell>
          <cell r="L86">
            <v>156</v>
          </cell>
          <cell r="M86">
            <v>120</v>
          </cell>
          <cell r="N86">
            <v>408</v>
          </cell>
          <cell r="O86">
            <v>156</v>
          </cell>
          <cell r="P86">
            <v>108</v>
          </cell>
          <cell r="Q86">
            <v>108</v>
          </cell>
          <cell r="R86">
            <v>372</v>
          </cell>
          <cell r="S86">
            <v>102</v>
          </cell>
          <cell r="T86">
            <v>12</v>
          </cell>
          <cell r="U86">
            <v>60</v>
          </cell>
          <cell r="V86">
            <v>174</v>
          </cell>
          <cell r="W86">
            <v>1158</v>
          </cell>
          <cell r="X86">
            <v>72</v>
          </cell>
          <cell r="Y86">
            <v>12</v>
          </cell>
          <cell r="Z86">
            <v>72</v>
          </cell>
          <cell r="AA86">
            <v>156</v>
          </cell>
          <cell r="AB86">
            <v>60</v>
          </cell>
          <cell r="AC86">
            <v>30</v>
          </cell>
          <cell r="AD86">
            <v>48</v>
          </cell>
          <cell r="AE86">
            <v>138</v>
          </cell>
          <cell r="AF86">
            <v>30</v>
          </cell>
          <cell r="AG86">
            <v>54</v>
          </cell>
          <cell r="AH86">
            <v>42</v>
          </cell>
          <cell r="AI86">
            <v>126</v>
          </cell>
          <cell r="AJ86">
            <v>42</v>
          </cell>
          <cell r="AK86">
            <v>72</v>
          </cell>
          <cell r="AL86">
            <v>42</v>
          </cell>
          <cell r="AM86">
            <v>156</v>
          </cell>
          <cell r="AN86">
            <v>576</v>
          </cell>
          <cell r="AO86">
            <v>30</v>
          </cell>
          <cell r="AP86">
            <v>54</v>
          </cell>
          <cell r="AQ86">
            <v>42</v>
          </cell>
          <cell r="AR86">
            <v>126</v>
          </cell>
          <cell r="AS86">
            <v>66</v>
          </cell>
          <cell r="AT86">
            <v>72</v>
          </cell>
          <cell r="AU86">
            <v>48</v>
          </cell>
          <cell r="AV86">
            <v>186</v>
          </cell>
          <cell r="AW86">
            <v>18</v>
          </cell>
          <cell r="AX86">
            <v>24</v>
          </cell>
          <cell r="AY86">
            <v>36</v>
          </cell>
          <cell r="AZ86">
            <v>78</v>
          </cell>
          <cell r="BA86">
            <v>24</v>
          </cell>
          <cell r="BB86">
            <v>54</v>
          </cell>
          <cell r="BC86">
            <v>54</v>
          </cell>
          <cell r="BD86">
            <v>132</v>
          </cell>
          <cell r="BE86">
            <v>522</v>
          </cell>
          <cell r="BF86">
            <v>24</v>
          </cell>
          <cell r="BG86">
            <v>54</v>
          </cell>
          <cell r="BH86">
            <v>36</v>
          </cell>
          <cell r="BI86">
            <v>114</v>
          </cell>
          <cell r="BJ86">
            <v>36</v>
          </cell>
          <cell r="BK86">
            <v>48</v>
          </cell>
          <cell r="BL86">
            <v>18</v>
          </cell>
          <cell r="BM86">
            <v>102</v>
          </cell>
          <cell r="BN86">
            <v>24</v>
          </cell>
          <cell r="BO86">
            <v>24</v>
          </cell>
          <cell r="BP86">
            <v>18</v>
          </cell>
          <cell r="BQ86">
            <v>66</v>
          </cell>
          <cell r="BR86">
            <v>18</v>
          </cell>
          <cell r="BS86">
            <v>30</v>
          </cell>
          <cell r="BT86">
            <v>24</v>
          </cell>
          <cell r="BU86">
            <v>72</v>
          </cell>
          <cell r="BV86">
            <v>354</v>
          </cell>
          <cell r="BW86">
            <v>48</v>
          </cell>
          <cell r="BX86">
            <v>6</v>
          </cell>
          <cell r="BY86">
            <v>72</v>
          </cell>
          <cell r="BZ86">
            <v>126</v>
          </cell>
          <cell r="CA86">
            <v>24</v>
          </cell>
          <cell r="CB86">
            <v>18</v>
          </cell>
          <cell r="CC86">
            <v>42</v>
          </cell>
          <cell r="CD86">
            <v>84</v>
          </cell>
          <cell r="CE86">
            <v>30</v>
          </cell>
          <cell r="CF86">
            <v>42</v>
          </cell>
          <cell r="CG86">
            <v>54</v>
          </cell>
          <cell r="CH86">
            <v>126</v>
          </cell>
          <cell r="CI86">
            <v>48</v>
          </cell>
          <cell r="CJ86">
            <v>0</v>
          </cell>
          <cell r="CK86">
            <v>0</v>
          </cell>
          <cell r="CL86">
            <v>48</v>
          </cell>
          <cell r="CM86">
            <v>384</v>
          </cell>
          <cell r="CN86">
            <v>3306</v>
          </cell>
          <cell r="CQ86">
            <v>0.18</v>
          </cell>
          <cell r="CR86">
            <v>0.06</v>
          </cell>
          <cell r="CS86">
            <v>7.1999999999999995E-2</v>
          </cell>
          <cell r="CT86">
            <v>0.312</v>
          </cell>
          <cell r="CU86">
            <v>0.312</v>
          </cell>
          <cell r="CV86">
            <v>7.1999999999999995E-2</v>
          </cell>
          <cell r="CW86">
            <v>3.5999999999999997E-2</v>
          </cell>
          <cell r="CX86">
            <v>9.6000000000000002E-2</v>
          </cell>
          <cell r="CY86">
            <v>0.20399999999999999</v>
          </cell>
          <cell r="CZ86">
            <v>0.13200000000000001</v>
          </cell>
          <cell r="DA86">
            <v>0.156</v>
          </cell>
          <cell r="DB86">
            <v>0.12</v>
          </cell>
          <cell r="DC86">
            <v>0.40799999999999997</v>
          </cell>
          <cell r="DD86">
            <v>0.156</v>
          </cell>
          <cell r="DE86">
            <v>0.108</v>
          </cell>
          <cell r="DF86">
            <v>0.108</v>
          </cell>
          <cell r="DG86">
            <v>0.372</v>
          </cell>
          <cell r="DH86">
            <v>0.10199999999999999</v>
          </cell>
          <cell r="DI86">
            <v>1.2E-2</v>
          </cell>
          <cell r="DJ86">
            <v>0.06</v>
          </cell>
          <cell r="DK86">
            <v>0.17399999999999999</v>
          </cell>
          <cell r="DL86">
            <v>1.1579999999999999</v>
          </cell>
          <cell r="DM86">
            <v>7.1999999999999995E-2</v>
          </cell>
          <cell r="DN86">
            <v>1.2E-2</v>
          </cell>
          <cell r="DO86">
            <v>7.1999999999999995E-2</v>
          </cell>
          <cell r="DP86">
            <v>0.156</v>
          </cell>
          <cell r="DQ86">
            <v>0.06</v>
          </cell>
          <cell r="DR86">
            <v>0.03</v>
          </cell>
          <cell r="DS86">
            <v>4.8000000000000001E-2</v>
          </cell>
          <cell r="DT86">
            <v>0.13800000000000001</v>
          </cell>
          <cell r="DU86">
            <v>0.03</v>
          </cell>
          <cell r="DV86">
            <v>5.3999999999999999E-2</v>
          </cell>
          <cell r="DW86">
            <v>4.2000000000000003E-2</v>
          </cell>
          <cell r="DX86">
            <v>0.126</v>
          </cell>
          <cell r="DY86">
            <v>4.2000000000000003E-2</v>
          </cell>
          <cell r="DZ86">
            <v>7.1999999999999995E-2</v>
          </cell>
          <cell r="EA86">
            <v>4.2000000000000003E-2</v>
          </cell>
          <cell r="EB86">
            <v>0.156</v>
          </cell>
          <cell r="EC86">
            <v>0.57599999999999996</v>
          </cell>
          <cell r="ED86">
            <v>0.03</v>
          </cell>
          <cell r="EE86">
            <v>5.3999999999999999E-2</v>
          </cell>
          <cell r="EF86">
            <v>4.2000000000000003E-2</v>
          </cell>
          <cell r="EG86">
            <v>0.126</v>
          </cell>
          <cell r="EH86">
            <v>6.6000000000000003E-2</v>
          </cell>
          <cell r="EI86">
            <v>7.1999999999999995E-2</v>
          </cell>
          <cell r="EJ86">
            <v>4.8000000000000001E-2</v>
          </cell>
          <cell r="EK86">
            <v>0.186</v>
          </cell>
          <cell r="EL86">
            <v>1.7999999999999999E-2</v>
          </cell>
          <cell r="EM86">
            <v>2.4E-2</v>
          </cell>
          <cell r="EN86">
            <v>3.5999999999999997E-2</v>
          </cell>
          <cell r="EO86">
            <v>7.8E-2</v>
          </cell>
          <cell r="EP86">
            <v>2.4E-2</v>
          </cell>
          <cell r="EQ86">
            <v>5.3999999999999999E-2</v>
          </cell>
          <cell r="ER86">
            <v>5.3999999999999999E-2</v>
          </cell>
          <cell r="ES86">
            <v>0.13200000000000001</v>
          </cell>
          <cell r="ET86">
            <v>0.52200000000000002</v>
          </cell>
          <cell r="EU86">
            <v>2.4E-2</v>
          </cell>
          <cell r="EV86">
            <v>5.3999999999999999E-2</v>
          </cell>
          <cell r="EW86">
            <v>3.5999999999999997E-2</v>
          </cell>
          <cell r="EX86">
            <v>0.114</v>
          </cell>
          <cell r="EY86">
            <v>3.5999999999999997E-2</v>
          </cell>
          <cell r="EZ86">
            <v>4.8000000000000001E-2</v>
          </cell>
          <cell r="FA86">
            <v>1.7999999999999999E-2</v>
          </cell>
          <cell r="FB86">
            <v>0.10199999999999999</v>
          </cell>
          <cell r="FC86">
            <v>2.4E-2</v>
          </cell>
          <cell r="FD86">
            <v>2.4E-2</v>
          </cell>
          <cell r="FE86">
            <v>1.7999999999999999E-2</v>
          </cell>
          <cell r="FF86">
            <v>6.6000000000000003E-2</v>
          </cell>
          <cell r="FG86">
            <v>1.7999999999999999E-2</v>
          </cell>
          <cell r="FH86">
            <v>0.03</v>
          </cell>
          <cell r="FI86">
            <v>2.4E-2</v>
          </cell>
          <cell r="FJ86">
            <v>7.1999999999999995E-2</v>
          </cell>
          <cell r="FK86">
            <v>0.35399999999999998</v>
          </cell>
          <cell r="FL86">
            <v>4.8000000000000001E-2</v>
          </cell>
          <cell r="FM86">
            <v>6.0000000000000001E-3</v>
          </cell>
          <cell r="FN86">
            <v>7.1999999999999995E-2</v>
          </cell>
          <cell r="FO86">
            <v>0.126</v>
          </cell>
          <cell r="FP86">
            <v>2.4E-2</v>
          </cell>
          <cell r="FQ86">
            <v>1.7999999999999999E-2</v>
          </cell>
          <cell r="FR86">
            <v>4.2000000000000003E-2</v>
          </cell>
          <cell r="FS86">
            <v>8.4000000000000005E-2</v>
          </cell>
          <cell r="FT86">
            <v>0.03</v>
          </cell>
          <cell r="FU86">
            <v>4.2000000000000003E-2</v>
          </cell>
          <cell r="FV86">
            <v>5.3999999999999999E-2</v>
          </cell>
          <cell r="FW86">
            <v>0.126</v>
          </cell>
          <cell r="FX86">
            <v>4.8000000000000001E-2</v>
          </cell>
          <cell r="FY86">
            <v>0</v>
          </cell>
          <cell r="FZ86">
            <v>0</v>
          </cell>
          <cell r="GA86">
            <v>4.8000000000000001E-2</v>
          </cell>
          <cell r="GB86">
            <v>0.38400000000000001</v>
          </cell>
          <cell r="GC86">
            <v>3.306</v>
          </cell>
        </row>
        <row r="87">
          <cell r="A87" t="str">
            <v>VALLEY WHOLESALE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</v>
          </cell>
          <cell r="J87">
            <v>6</v>
          </cell>
          <cell r="K87">
            <v>0</v>
          </cell>
          <cell r="L87">
            <v>0</v>
          </cell>
          <cell r="M87">
            <v>6</v>
          </cell>
          <cell r="N87">
            <v>6</v>
          </cell>
          <cell r="O87">
            <v>0</v>
          </cell>
          <cell r="P87">
            <v>6</v>
          </cell>
          <cell r="Q87">
            <v>0</v>
          </cell>
          <cell r="R87">
            <v>6</v>
          </cell>
          <cell r="S87">
            <v>6</v>
          </cell>
          <cell r="T87">
            <v>6</v>
          </cell>
          <cell r="U87">
            <v>0</v>
          </cell>
          <cell r="V87">
            <v>12</v>
          </cell>
          <cell r="W87">
            <v>30</v>
          </cell>
          <cell r="X87">
            <v>6</v>
          </cell>
          <cell r="Y87">
            <v>6</v>
          </cell>
          <cell r="Z87">
            <v>6</v>
          </cell>
          <cell r="AA87">
            <v>18</v>
          </cell>
          <cell r="AB87">
            <v>6</v>
          </cell>
          <cell r="AC87">
            <v>0</v>
          </cell>
          <cell r="AD87">
            <v>0</v>
          </cell>
          <cell r="AE87">
            <v>6</v>
          </cell>
          <cell r="AF87">
            <v>6</v>
          </cell>
          <cell r="AG87">
            <v>6</v>
          </cell>
          <cell r="AH87">
            <v>6</v>
          </cell>
          <cell r="AI87">
            <v>18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42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12</v>
          </cell>
          <cell r="AX87">
            <v>0</v>
          </cell>
          <cell r="AY87">
            <v>6</v>
          </cell>
          <cell r="AZ87">
            <v>18</v>
          </cell>
          <cell r="BA87">
            <v>6</v>
          </cell>
          <cell r="BB87">
            <v>6</v>
          </cell>
          <cell r="BC87">
            <v>0</v>
          </cell>
          <cell r="BD87">
            <v>12</v>
          </cell>
          <cell r="BE87">
            <v>30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102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6.0000000000000001E-3</v>
          </cell>
          <cell r="CY87">
            <v>6.0000000000000001E-3</v>
          </cell>
          <cell r="CZ87">
            <v>0</v>
          </cell>
          <cell r="DA87">
            <v>0</v>
          </cell>
          <cell r="DB87">
            <v>6.0000000000000001E-3</v>
          </cell>
          <cell r="DC87">
            <v>6.0000000000000001E-3</v>
          </cell>
          <cell r="DD87">
            <v>0</v>
          </cell>
          <cell r="DE87">
            <v>6.0000000000000001E-3</v>
          </cell>
          <cell r="DF87">
            <v>0</v>
          </cell>
          <cell r="DG87">
            <v>6.0000000000000001E-3</v>
          </cell>
          <cell r="DH87">
            <v>6.0000000000000001E-3</v>
          </cell>
          <cell r="DI87">
            <v>6.0000000000000001E-3</v>
          </cell>
          <cell r="DJ87">
            <v>0</v>
          </cell>
          <cell r="DK87">
            <v>1.2E-2</v>
          </cell>
          <cell r="DL87">
            <v>0.03</v>
          </cell>
          <cell r="DM87">
            <v>6.0000000000000001E-3</v>
          </cell>
          <cell r="DN87">
            <v>6.0000000000000001E-3</v>
          </cell>
          <cell r="DO87">
            <v>6.0000000000000001E-3</v>
          </cell>
          <cell r="DP87">
            <v>1.7999999999999999E-2</v>
          </cell>
          <cell r="DQ87">
            <v>6.0000000000000001E-3</v>
          </cell>
          <cell r="DR87">
            <v>0</v>
          </cell>
          <cell r="DS87">
            <v>0</v>
          </cell>
          <cell r="DT87">
            <v>6.0000000000000001E-3</v>
          </cell>
          <cell r="DU87">
            <v>6.0000000000000001E-3</v>
          </cell>
          <cell r="DV87">
            <v>6.0000000000000001E-3</v>
          </cell>
          <cell r="DW87">
            <v>6.0000000000000001E-3</v>
          </cell>
          <cell r="DX87">
            <v>1.7999999999999999E-2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4.2000000000000003E-2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1.2E-2</v>
          </cell>
          <cell r="EM87">
            <v>0</v>
          </cell>
          <cell r="EN87">
            <v>6.0000000000000001E-3</v>
          </cell>
          <cell r="EO87">
            <v>1.7999999999999999E-2</v>
          </cell>
          <cell r="EP87">
            <v>6.0000000000000001E-3</v>
          </cell>
          <cell r="EQ87">
            <v>6.0000000000000001E-3</v>
          </cell>
          <cell r="ER87">
            <v>0</v>
          </cell>
          <cell r="ES87">
            <v>1.2E-2</v>
          </cell>
          <cell r="ET87">
            <v>0.03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0.10199999999999999</v>
          </cell>
        </row>
        <row r="88">
          <cell r="A88" t="str">
            <v>VALUE DRUG</v>
          </cell>
          <cell r="B88">
            <v>48</v>
          </cell>
          <cell r="C88">
            <v>0</v>
          </cell>
          <cell r="D88">
            <v>18</v>
          </cell>
          <cell r="E88">
            <v>66</v>
          </cell>
          <cell r="F88">
            <v>66</v>
          </cell>
          <cell r="G88">
            <v>54</v>
          </cell>
          <cell r="H88">
            <v>24</v>
          </cell>
          <cell r="I88">
            <v>24</v>
          </cell>
          <cell r="J88">
            <v>102</v>
          </cell>
          <cell r="K88">
            <v>24</v>
          </cell>
          <cell r="L88">
            <v>48</v>
          </cell>
          <cell r="M88">
            <v>36</v>
          </cell>
          <cell r="N88">
            <v>108</v>
          </cell>
          <cell r="O88">
            <v>18</v>
          </cell>
          <cell r="P88">
            <v>42</v>
          </cell>
          <cell r="Q88">
            <v>18</v>
          </cell>
          <cell r="R88">
            <v>78</v>
          </cell>
          <cell r="S88">
            <v>36</v>
          </cell>
          <cell r="T88">
            <v>36</v>
          </cell>
          <cell r="U88">
            <v>12</v>
          </cell>
          <cell r="V88">
            <v>84</v>
          </cell>
          <cell r="W88">
            <v>372</v>
          </cell>
          <cell r="X88">
            <v>36</v>
          </cell>
          <cell r="Y88">
            <v>12</v>
          </cell>
          <cell r="Z88">
            <v>36</v>
          </cell>
          <cell r="AA88">
            <v>84</v>
          </cell>
          <cell r="AB88">
            <v>18</v>
          </cell>
          <cell r="AC88">
            <v>30</v>
          </cell>
          <cell r="AD88">
            <v>18</v>
          </cell>
          <cell r="AE88">
            <v>66</v>
          </cell>
          <cell r="AF88">
            <v>36</v>
          </cell>
          <cell r="AG88">
            <v>18</v>
          </cell>
          <cell r="AH88">
            <v>24</v>
          </cell>
          <cell r="AI88">
            <v>78</v>
          </cell>
          <cell r="AJ88">
            <v>42</v>
          </cell>
          <cell r="AK88">
            <v>6</v>
          </cell>
          <cell r="AL88">
            <v>6</v>
          </cell>
          <cell r="AM88">
            <v>54</v>
          </cell>
          <cell r="AN88">
            <v>282</v>
          </cell>
          <cell r="AO88">
            <v>12</v>
          </cell>
          <cell r="AP88">
            <v>6</v>
          </cell>
          <cell r="AQ88">
            <v>18</v>
          </cell>
          <cell r="AR88">
            <v>36</v>
          </cell>
          <cell r="AS88">
            <v>30</v>
          </cell>
          <cell r="AT88">
            <v>12</v>
          </cell>
          <cell r="AU88">
            <v>12</v>
          </cell>
          <cell r="AV88">
            <v>54</v>
          </cell>
          <cell r="AW88">
            <v>30</v>
          </cell>
          <cell r="AX88">
            <v>24</v>
          </cell>
          <cell r="AY88">
            <v>0</v>
          </cell>
          <cell r="AZ88">
            <v>54</v>
          </cell>
          <cell r="BA88">
            <v>18</v>
          </cell>
          <cell r="BB88">
            <v>24</v>
          </cell>
          <cell r="BC88">
            <v>12</v>
          </cell>
          <cell r="BD88">
            <v>54</v>
          </cell>
          <cell r="BE88">
            <v>198</v>
          </cell>
          <cell r="BF88">
            <v>24</v>
          </cell>
          <cell r="BG88">
            <v>24</v>
          </cell>
          <cell r="BH88">
            <v>18</v>
          </cell>
          <cell r="BI88">
            <v>66</v>
          </cell>
          <cell r="BJ88">
            <v>24</v>
          </cell>
          <cell r="BK88">
            <v>18</v>
          </cell>
          <cell r="BL88">
            <v>30</v>
          </cell>
          <cell r="BM88">
            <v>72</v>
          </cell>
          <cell r="BN88">
            <v>12</v>
          </cell>
          <cell r="BO88">
            <v>24</v>
          </cell>
          <cell r="BP88">
            <v>18</v>
          </cell>
          <cell r="BQ88">
            <v>54</v>
          </cell>
          <cell r="BR88">
            <v>18</v>
          </cell>
          <cell r="BS88">
            <v>12</v>
          </cell>
          <cell r="BT88">
            <v>24</v>
          </cell>
          <cell r="BU88">
            <v>54</v>
          </cell>
          <cell r="BV88">
            <v>246</v>
          </cell>
          <cell r="BW88">
            <v>6</v>
          </cell>
          <cell r="BX88">
            <v>12</v>
          </cell>
          <cell r="BY88">
            <v>12</v>
          </cell>
          <cell r="BZ88">
            <v>30</v>
          </cell>
          <cell r="CA88">
            <v>12</v>
          </cell>
          <cell r="CB88">
            <v>6</v>
          </cell>
          <cell r="CC88">
            <v>6</v>
          </cell>
          <cell r="CD88">
            <v>24</v>
          </cell>
          <cell r="CE88">
            <v>24</v>
          </cell>
          <cell r="CF88">
            <v>0</v>
          </cell>
          <cell r="CG88">
            <v>18</v>
          </cell>
          <cell r="CH88">
            <v>42</v>
          </cell>
          <cell r="CI88">
            <v>6</v>
          </cell>
          <cell r="CJ88">
            <v>0</v>
          </cell>
          <cell r="CK88">
            <v>0</v>
          </cell>
          <cell r="CL88">
            <v>6</v>
          </cell>
          <cell r="CM88">
            <v>102</v>
          </cell>
          <cell r="CN88">
            <v>1266</v>
          </cell>
          <cell r="CQ88">
            <v>4.8000000000000001E-2</v>
          </cell>
          <cell r="CR88">
            <v>0</v>
          </cell>
          <cell r="CS88">
            <v>1.7999999999999999E-2</v>
          </cell>
          <cell r="CT88">
            <v>6.6000000000000003E-2</v>
          </cell>
          <cell r="CU88">
            <v>6.6000000000000003E-2</v>
          </cell>
          <cell r="CV88">
            <v>5.3999999999999999E-2</v>
          </cell>
          <cell r="CW88">
            <v>2.4E-2</v>
          </cell>
          <cell r="CX88">
            <v>2.4E-2</v>
          </cell>
          <cell r="CY88">
            <v>0.10199999999999999</v>
          </cell>
          <cell r="CZ88">
            <v>2.4E-2</v>
          </cell>
          <cell r="DA88">
            <v>4.8000000000000001E-2</v>
          </cell>
          <cell r="DB88">
            <v>3.5999999999999997E-2</v>
          </cell>
          <cell r="DC88">
            <v>0.108</v>
          </cell>
          <cell r="DD88">
            <v>1.7999999999999999E-2</v>
          </cell>
          <cell r="DE88">
            <v>4.2000000000000003E-2</v>
          </cell>
          <cell r="DF88">
            <v>1.7999999999999999E-2</v>
          </cell>
          <cell r="DG88">
            <v>7.8E-2</v>
          </cell>
          <cell r="DH88">
            <v>3.5999999999999997E-2</v>
          </cell>
          <cell r="DI88">
            <v>3.5999999999999997E-2</v>
          </cell>
          <cell r="DJ88">
            <v>1.2E-2</v>
          </cell>
          <cell r="DK88">
            <v>8.4000000000000005E-2</v>
          </cell>
          <cell r="DL88">
            <v>0.372</v>
          </cell>
          <cell r="DM88">
            <v>3.5999999999999997E-2</v>
          </cell>
          <cell r="DN88">
            <v>1.2E-2</v>
          </cell>
          <cell r="DO88">
            <v>3.5999999999999997E-2</v>
          </cell>
          <cell r="DP88">
            <v>8.4000000000000005E-2</v>
          </cell>
          <cell r="DQ88">
            <v>1.7999999999999999E-2</v>
          </cell>
          <cell r="DR88">
            <v>0.03</v>
          </cell>
          <cell r="DS88">
            <v>1.7999999999999999E-2</v>
          </cell>
          <cell r="DT88">
            <v>6.6000000000000003E-2</v>
          </cell>
          <cell r="DU88">
            <v>3.5999999999999997E-2</v>
          </cell>
          <cell r="DV88">
            <v>1.7999999999999999E-2</v>
          </cell>
          <cell r="DW88">
            <v>2.4E-2</v>
          </cell>
          <cell r="DX88">
            <v>7.8E-2</v>
          </cell>
          <cell r="DY88">
            <v>4.2000000000000003E-2</v>
          </cell>
          <cell r="DZ88">
            <v>6.0000000000000001E-3</v>
          </cell>
          <cell r="EA88">
            <v>6.0000000000000001E-3</v>
          </cell>
          <cell r="EB88">
            <v>5.3999999999999999E-2</v>
          </cell>
          <cell r="EC88">
            <v>0.28199999999999997</v>
          </cell>
          <cell r="ED88">
            <v>1.2E-2</v>
          </cell>
          <cell r="EE88">
            <v>6.0000000000000001E-3</v>
          </cell>
          <cell r="EF88">
            <v>1.7999999999999999E-2</v>
          </cell>
          <cell r="EG88">
            <v>3.5999999999999997E-2</v>
          </cell>
          <cell r="EH88">
            <v>0.03</v>
          </cell>
          <cell r="EI88">
            <v>1.2E-2</v>
          </cell>
          <cell r="EJ88">
            <v>1.2E-2</v>
          </cell>
          <cell r="EK88">
            <v>5.3999999999999999E-2</v>
          </cell>
          <cell r="EL88">
            <v>0.03</v>
          </cell>
          <cell r="EM88">
            <v>2.4E-2</v>
          </cell>
          <cell r="EN88">
            <v>0</v>
          </cell>
          <cell r="EO88">
            <v>5.3999999999999999E-2</v>
          </cell>
          <cell r="EP88">
            <v>1.7999999999999999E-2</v>
          </cell>
          <cell r="EQ88">
            <v>2.4E-2</v>
          </cell>
          <cell r="ER88">
            <v>1.2E-2</v>
          </cell>
          <cell r="ES88">
            <v>5.3999999999999999E-2</v>
          </cell>
          <cell r="ET88">
            <v>0.19800000000000001</v>
          </cell>
          <cell r="EU88">
            <v>2.4E-2</v>
          </cell>
          <cell r="EV88">
            <v>2.4E-2</v>
          </cell>
          <cell r="EW88">
            <v>1.7999999999999999E-2</v>
          </cell>
          <cell r="EX88">
            <v>6.6000000000000003E-2</v>
          </cell>
          <cell r="EY88">
            <v>2.4E-2</v>
          </cell>
          <cell r="EZ88">
            <v>1.7999999999999999E-2</v>
          </cell>
          <cell r="FA88">
            <v>0.03</v>
          </cell>
          <cell r="FB88">
            <v>7.1999999999999995E-2</v>
          </cell>
          <cell r="FC88">
            <v>1.2E-2</v>
          </cell>
          <cell r="FD88">
            <v>2.4E-2</v>
          </cell>
          <cell r="FE88">
            <v>1.7999999999999999E-2</v>
          </cell>
          <cell r="FF88">
            <v>5.3999999999999999E-2</v>
          </cell>
          <cell r="FG88">
            <v>1.7999999999999999E-2</v>
          </cell>
          <cell r="FH88">
            <v>1.2E-2</v>
          </cell>
          <cell r="FI88">
            <v>2.4E-2</v>
          </cell>
          <cell r="FJ88">
            <v>5.3999999999999999E-2</v>
          </cell>
          <cell r="FK88">
            <v>0.246</v>
          </cell>
          <cell r="FL88">
            <v>6.0000000000000001E-3</v>
          </cell>
          <cell r="FM88">
            <v>1.2E-2</v>
          </cell>
          <cell r="FN88">
            <v>1.2E-2</v>
          </cell>
          <cell r="FO88">
            <v>0.03</v>
          </cell>
          <cell r="FP88">
            <v>1.2E-2</v>
          </cell>
          <cell r="FQ88">
            <v>6.0000000000000001E-3</v>
          </cell>
          <cell r="FR88">
            <v>6.0000000000000001E-3</v>
          </cell>
          <cell r="FS88">
            <v>2.4E-2</v>
          </cell>
          <cell r="FT88">
            <v>2.4E-2</v>
          </cell>
          <cell r="FU88">
            <v>0</v>
          </cell>
          <cell r="FV88">
            <v>1.7999999999999999E-2</v>
          </cell>
          <cell r="FW88">
            <v>4.2000000000000003E-2</v>
          </cell>
          <cell r="FX88">
            <v>6.0000000000000001E-3</v>
          </cell>
          <cell r="FY88">
            <v>0</v>
          </cell>
          <cell r="FZ88">
            <v>0</v>
          </cell>
          <cell r="GA88">
            <v>6.0000000000000001E-3</v>
          </cell>
          <cell r="GB88">
            <v>0.10199999999999999</v>
          </cell>
          <cell r="GC88">
            <v>1.266</v>
          </cell>
        </row>
        <row r="89">
          <cell r="A89" t="str">
            <v>Fentora 200 Mcg Total</v>
          </cell>
          <cell r="B89">
            <v>7014</v>
          </cell>
          <cell r="C89">
            <v>6168</v>
          </cell>
          <cell r="D89">
            <v>3480</v>
          </cell>
          <cell r="E89">
            <v>16662</v>
          </cell>
          <cell r="F89">
            <v>16662</v>
          </cell>
          <cell r="G89">
            <v>4992</v>
          </cell>
          <cell r="H89">
            <v>3505</v>
          </cell>
          <cell r="I89">
            <v>4228</v>
          </cell>
          <cell r="J89">
            <v>12725</v>
          </cell>
          <cell r="K89">
            <v>4806</v>
          </cell>
          <cell r="L89">
            <v>5287</v>
          </cell>
          <cell r="M89">
            <v>4512</v>
          </cell>
          <cell r="N89">
            <v>14605</v>
          </cell>
          <cell r="O89">
            <v>5058</v>
          </cell>
          <cell r="P89">
            <v>4333</v>
          </cell>
          <cell r="Q89">
            <v>3516</v>
          </cell>
          <cell r="R89">
            <v>12907</v>
          </cell>
          <cell r="S89">
            <v>5538</v>
          </cell>
          <cell r="T89">
            <v>4068</v>
          </cell>
          <cell r="U89">
            <v>2160</v>
          </cell>
          <cell r="V89">
            <v>11766</v>
          </cell>
          <cell r="W89">
            <v>52003</v>
          </cell>
          <cell r="X89">
            <v>6114</v>
          </cell>
          <cell r="Y89">
            <v>2934</v>
          </cell>
          <cell r="Z89">
            <v>3564</v>
          </cell>
          <cell r="AA89">
            <v>12612</v>
          </cell>
          <cell r="AB89">
            <v>3918</v>
          </cell>
          <cell r="AC89">
            <v>3186</v>
          </cell>
          <cell r="AD89">
            <v>2892</v>
          </cell>
          <cell r="AE89">
            <v>9996</v>
          </cell>
          <cell r="AF89">
            <v>4596</v>
          </cell>
          <cell r="AG89">
            <v>3348</v>
          </cell>
          <cell r="AH89">
            <v>3006</v>
          </cell>
          <cell r="AI89">
            <v>10950</v>
          </cell>
          <cell r="AJ89">
            <v>4356</v>
          </cell>
          <cell r="AK89">
            <v>2784</v>
          </cell>
          <cell r="AL89">
            <v>3594</v>
          </cell>
          <cell r="AM89">
            <v>10734</v>
          </cell>
          <cell r="AN89">
            <v>44292</v>
          </cell>
          <cell r="AO89">
            <v>2772</v>
          </cell>
          <cell r="AP89">
            <v>2898</v>
          </cell>
          <cell r="AQ89">
            <v>3492</v>
          </cell>
          <cell r="AR89">
            <v>9162</v>
          </cell>
          <cell r="AS89">
            <v>3210</v>
          </cell>
          <cell r="AT89">
            <v>2970</v>
          </cell>
          <cell r="AU89">
            <v>2928</v>
          </cell>
          <cell r="AV89">
            <v>9108</v>
          </cell>
          <cell r="AW89">
            <v>3462</v>
          </cell>
          <cell r="AX89">
            <v>2700</v>
          </cell>
          <cell r="AY89">
            <v>3318</v>
          </cell>
          <cell r="AZ89">
            <v>9480</v>
          </cell>
          <cell r="BA89">
            <v>2856</v>
          </cell>
          <cell r="BB89">
            <v>3258</v>
          </cell>
          <cell r="BC89">
            <v>3360</v>
          </cell>
          <cell r="BD89">
            <v>9474</v>
          </cell>
          <cell r="BE89">
            <v>37224</v>
          </cell>
          <cell r="BF89">
            <v>2544</v>
          </cell>
          <cell r="BG89">
            <v>2442</v>
          </cell>
          <cell r="BH89">
            <v>3126</v>
          </cell>
          <cell r="BI89">
            <v>8112</v>
          </cell>
          <cell r="BJ89">
            <v>2316</v>
          </cell>
          <cell r="BK89">
            <v>2436</v>
          </cell>
          <cell r="BL89">
            <v>2970</v>
          </cell>
          <cell r="BM89">
            <v>7722</v>
          </cell>
          <cell r="BN89">
            <v>2286</v>
          </cell>
          <cell r="BO89">
            <v>2922</v>
          </cell>
          <cell r="BP89">
            <v>2328</v>
          </cell>
          <cell r="BQ89">
            <v>7536</v>
          </cell>
          <cell r="BR89">
            <v>2598</v>
          </cell>
          <cell r="BS89">
            <v>3186</v>
          </cell>
          <cell r="BT89">
            <v>2202</v>
          </cell>
          <cell r="BU89">
            <v>7986</v>
          </cell>
          <cell r="BV89">
            <v>31356</v>
          </cell>
          <cell r="BW89">
            <v>2118</v>
          </cell>
          <cell r="BX89">
            <v>2250</v>
          </cell>
          <cell r="BY89">
            <v>2496</v>
          </cell>
          <cell r="BZ89">
            <v>6864</v>
          </cell>
          <cell r="CA89">
            <v>2568</v>
          </cell>
          <cell r="CB89">
            <v>3210</v>
          </cell>
          <cell r="CC89">
            <v>2604</v>
          </cell>
          <cell r="CD89">
            <v>8382</v>
          </cell>
          <cell r="CE89">
            <v>2202</v>
          </cell>
          <cell r="CF89">
            <v>3192</v>
          </cell>
          <cell r="CG89">
            <v>2322</v>
          </cell>
          <cell r="CH89">
            <v>7716</v>
          </cell>
          <cell r="CI89">
            <v>2526</v>
          </cell>
          <cell r="CJ89">
            <v>0</v>
          </cell>
          <cell r="CK89">
            <v>0</v>
          </cell>
          <cell r="CL89">
            <v>2526</v>
          </cell>
          <cell r="CM89">
            <v>25488</v>
          </cell>
          <cell r="CN89">
            <v>207025</v>
          </cell>
          <cell r="CQ89">
            <v>7.0139999999999993</v>
          </cell>
          <cell r="CR89">
            <v>6.1679999999999993</v>
          </cell>
          <cell r="CS89">
            <v>3.4799999999999986</v>
          </cell>
          <cell r="CT89">
            <v>16.662000000000003</v>
          </cell>
          <cell r="CU89">
            <v>16.662000000000003</v>
          </cell>
          <cell r="CV89">
            <v>4.9919999999999991</v>
          </cell>
          <cell r="CW89">
            <v>3.5049999999999994</v>
          </cell>
          <cell r="CX89">
            <v>4.2279999999999989</v>
          </cell>
          <cell r="CY89">
            <v>12.725</v>
          </cell>
          <cell r="CZ89">
            <v>4.806</v>
          </cell>
          <cell r="DA89">
            <v>5.2869999999999999</v>
          </cell>
          <cell r="DB89">
            <v>4.5120000000000005</v>
          </cell>
          <cell r="DC89">
            <v>14.604999999999999</v>
          </cell>
          <cell r="DD89">
            <v>5.0579999999999989</v>
          </cell>
          <cell r="DE89">
            <v>4.3329999999999993</v>
          </cell>
          <cell r="DF89">
            <v>3.5159999999999996</v>
          </cell>
          <cell r="DG89">
            <v>12.907</v>
          </cell>
          <cell r="DH89">
            <v>5.5380000000000011</v>
          </cell>
          <cell r="DI89">
            <v>4.0679999999999987</v>
          </cell>
          <cell r="DJ89">
            <v>2.16</v>
          </cell>
          <cell r="DK89">
            <v>11.765999999999998</v>
          </cell>
          <cell r="DL89">
            <v>52.003000000000007</v>
          </cell>
          <cell r="DM89">
            <v>6.1139999999999981</v>
          </cell>
          <cell r="DN89">
            <v>2.9339999999999997</v>
          </cell>
          <cell r="DO89">
            <v>3.5640000000000001</v>
          </cell>
          <cell r="DP89">
            <v>12.612</v>
          </cell>
          <cell r="DQ89">
            <v>3.9179999999999988</v>
          </cell>
          <cell r="DR89">
            <v>3.1859999999999986</v>
          </cell>
          <cell r="DS89">
            <v>2.8919999999999999</v>
          </cell>
          <cell r="DT89">
            <v>9.9959999999999987</v>
          </cell>
          <cell r="DU89">
            <v>4.5959999999999992</v>
          </cell>
          <cell r="DV89">
            <v>3.3479999999999994</v>
          </cell>
          <cell r="DW89">
            <v>3.0059999999999993</v>
          </cell>
          <cell r="DX89">
            <v>10.950000000000001</v>
          </cell>
          <cell r="DY89">
            <v>4.3559999999999999</v>
          </cell>
          <cell r="DZ89">
            <v>2.7839999999999989</v>
          </cell>
          <cell r="EA89">
            <v>3.593999999999999</v>
          </cell>
          <cell r="EB89">
            <v>10.734000000000002</v>
          </cell>
          <cell r="EC89">
            <v>44.292000000000002</v>
          </cell>
          <cell r="ED89">
            <v>2.7719999999999994</v>
          </cell>
          <cell r="EE89">
            <v>2.8979999999999992</v>
          </cell>
          <cell r="EF89">
            <v>3.4919999999999991</v>
          </cell>
          <cell r="EG89">
            <v>9.161999999999999</v>
          </cell>
          <cell r="EH89">
            <v>3.2099999999999995</v>
          </cell>
          <cell r="EI89">
            <v>2.9699999999999998</v>
          </cell>
          <cell r="EJ89">
            <v>2.9279999999999995</v>
          </cell>
          <cell r="EK89">
            <v>9.1079999999999988</v>
          </cell>
          <cell r="EL89">
            <v>3.4619999999999997</v>
          </cell>
          <cell r="EM89">
            <v>2.6999999999999997</v>
          </cell>
          <cell r="EN89">
            <v>3.3179999999999992</v>
          </cell>
          <cell r="EO89">
            <v>9.4799999999999986</v>
          </cell>
          <cell r="EP89">
            <v>2.8559999999999994</v>
          </cell>
          <cell r="EQ89">
            <v>3.2579999999999996</v>
          </cell>
          <cell r="ER89">
            <v>3.3599999999999994</v>
          </cell>
          <cell r="ES89">
            <v>9.4740000000000002</v>
          </cell>
          <cell r="ET89">
            <v>37.224000000000004</v>
          </cell>
          <cell r="EU89">
            <v>2.5439999999999996</v>
          </cell>
          <cell r="EV89">
            <v>2.4419999999999997</v>
          </cell>
          <cell r="EW89">
            <v>3.1259999999999994</v>
          </cell>
          <cell r="EX89">
            <v>8.1120000000000001</v>
          </cell>
          <cell r="EY89">
            <v>2.3159999999999998</v>
          </cell>
          <cell r="EZ89">
            <v>2.4359999999999995</v>
          </cell>
          <cell r="FA89">
            <v>2.9699999999999998</v>
          </cell>
          <cell r="FB89">
            <v>7.7219999999999995</v>
          </cell>
          <cell r="FC89">
            <v>2.2859999999999996</v>
          </cell>
          <cell r="FD89">
            <v>2.9219999999999997</v>
          </cell>
          <cell r="FE89">
            <v>2.3279999999999994</v>
          </cell>
          <cell r="FF89">
            <v>7.5360000000000005</v>
          </cell>
          <cell r="FG89">
            <v>2.5979999999999994</v>
          </cell>
          <cell r="FH89">
            <v>3.1859999999999999</v>
          </cell>
          <cell r="FI89">
            <v>2.2019999999999995</v>
          </cell>
          <cell r="FJ89">
            <v>7.9859999999999998</v>
          </cell>
          <cell r="FK89">
            <v>31.355999999999998</v>
          </cell>
          <cell r="FL89">
            <v>2.1179999999999994</v>
          </cell>
          <cell r="FM89">
            <v>2.2499999999999991</v>
          </cell>
          <cell r="FN89">
            <v>2.496</v>
          </cell>
          <cell r="FO89">
            <v>6.863999999999999</v>
          </cell>
          <cell r="FP89">
            <v>2.5680000000000001</v>
          </cell>
          <cell r="FQ89">
            <v>3.2099999999999991</v>
          </cell>
          <cell r="FR89">
            <v>2.6039999999999992</v>
          </cell>
          <cell r="FS89">
            <v>8.3819999999999979</v>
          </cell>
          <cell r="FT89">
            <v>2.2019999999999995</v>
          </cell>
          <cell r="FU89">
            <v>3.1919999999999988</v>
          </cell>
          <cell r="FV89">
            <v>2.3219999999999992</v>
          </cell>
          <cell r="FW89">
            <v>7.7160000000000002</v>
          </cell>
          <cell r="FX89">
            <v>2.5259999999999998</v>
          </cell>
          <cell r="FY89">
            <v>0</v>
          </cell>
          <cell r="FZ89">
            <v>0</v>
          </cell>
          <cell r="GA89">
            <v>2.5259999999999998</v>
          </cell>
          <cell r="GB89">
            <v>25.488000000000003</v>
          </cell>
          <cell r="GC89">
            <v>207.02500000000003</v>
          </cell>
        </row>
        <row r="123">
          <cell r="A123" t="str">
            <v>Fentora 400 Mcg</v>
          </cell>
          <cell r="B123" t="str">
            <v>OCT</v>
          </cell>
          <cell r="C123" t="str">
            <v>NOV</v>
          </cell>
          <cell r="D123" t="str">
            <v>DEC</v>
          </cell>
          <cell r="E123" t="str">
            <v>Q4 2006</v>
          </cell>
          <cell r="F123" t="str">
            <v>2006 Total</v>
          </cell>
          <cell r="G123" t="str">
            <v>JAN</v>
          </cell>
          <cell r="H123" t="str">
            <v>FEB</v>
          </cell>
          <cell r="I123" t="str">
            <v>MAR</v>
          </cell>
          <cell r="J123" t="str">
            <v>Q1 2007</v>
          </cell>
          <cell r="K123" t="str">
            <v>APR</v>
          </cell>
          <cell r="L123" t="str">
            <v>MAY</v>
          </cell>
          <cell r="M123" t="str">
            <v>JUN</v>
          </cell>
          <cell r="N123" t="str">
            <v>Q2 2007</v>
          </cell>
          <cell r="O123" t="str">
            <v>JUL</v>
          </cell>
          <cell r="P123" t="str">
            <v>AUG</v>
          </cell>
          <cell r="Q123" t="str">
            <v>SEP</v>
          </cell>
          <cell r="R123" t="str">
            <v>Q3 2007</v>
          </cell>
          <cell r="S123" t="str">
            <v>OCT</v>
          </cell>
          <cell r="T123" t="str">
            <v>NOV</v>
          </cell>
          <cell r="U123" t="str">
            <v>DEC</v>
          </cell>
          <cell r="V123" t="str">
            <v>Q4 2007</v>
          </cell>
          <cell r="W123" t="str">
            <v>2007 Total</v>
          </cell>
          <cell r="X123" t="str">
            <v>JAN</v>
          </cell>
          <cell r="Y123" t="str">
            <v>FEB</v>
          </cell>
          <cell r="Z123" t="str">
            <v>MAR</v>
          </cell>
          <cell r="AA123" t="str">
            <v>Q1 2008</v>
          </cell>
          <cell r="AB123" t="str">
            <v>APR</v>
          </cell>
          <cell r="AC123" t="str">
            <v>MAY</v>
          </cell>
          <cell r="AD123" t="str">
            <v>JUN</v>
          </cell>
          <cell r="AE123" t="str">
            <v>Q2 2008</v>
          </cell>
          <cell r="AF123" t="str">
            <v>JUL</v>
          </cell>
          <cell r="AG123" t="str">
            <v>AUG</v>
          </cell>
          <cell r="AH123" t="str">
            <v>SEP</v>
          </cell>
          <cell r="AI123" t="str">
            <v>Q3 2008</v>
          </cell>
          <cell r="AJ123" t="str">
            <v>OCT</v>
          </cell>
          <cell r="AK123" t="str">
            <v>NOV</v>
          </cell>
          <cell r="AL123" t="str">
            <v>DEC</v>
          </cell>
          <cell r="AM123" t="str">
            <v>Q4 2008</v>
          </cell>
          <cell r="AN123" t="str">
            <v>2008 Total</v>
          </cell>
          <cell r="AO123" t="str">
            <v>JAN</v>
          </cell>
          <cell r="AP123" t="str">
            <v>FEB</v>
          </cell>
          <cell r="AQ123" t="str">
            <v>MAR</v>
          </cell>
          <cell r="AR123" t="str">
            <v>Q1 2009</v>
          </cell>
          <cell r="AS123" t="str">
            <v>APR</v>
          </cell>
          <cell r="AT123" t="str">
            <v>MAY</v>
          </cell>
          <cell r="AU123" t="str">
            <v>JUN</v>
          </cell>
          <cell r="AV123" t="str">
            <v>Q2 2009</v>
          </cell>
          <cell r="AW123" t="str">
            <v>JUL</v>
          </cell>
          <cell r="AX123" t="str">
            <v>AUG</v>
          </cell>
          <cell r="AY123" t="str">
            <v>SEP</v>
          </cell>
          <cell r="AZ123" t="str">
            <v>Q3 2009</v>
          </cell>
          <cell r="BA123" t="str">
            <v>OCT</v>
          </cell>
          <cell r="BB123" t="str">
            <v>NOV</v>
          </cell>
          <cell r="BC123" t="str">
            <v>DEC</v>
          </cell>
          <cell r="BD123" t="str">
            <v>Q4 2009</v>
          </cell>
          <cell r="BE123" t="str">
            <v>2009 Total</v>
          </cell>
          <cell r="BF123" t="str">
            <v>JAN</v>
          </cell>
          <cell r="BG123" t="str">
            <v>FEB</v>
          </cell>
          <cell r="BH123" t="str">
            <v>MAR</v>
          </cell>
          <cell r="BI123" t="str">
            <v>Q1 2010</v>
          </cell>
          <cell r="BJ123" t="str">
            <v>APR</v>
          </cell>
          <cell r="BK123" t="str">
            <v>MAY</v>
          </cell>
          <cell r="BL123" t="str">
            <v>JUN</v>
          </cell>
          <cell r="BM123" t="str">
            <v>Q2 2010</v>
          </cell>
          <cell r="BN123" t="str">
            <v>JUL</v>
          </cell>
          <cell r="BO123" t="str">
            <v>AUG</v>
          </cell>
          <cell r="BP123" t="str">
            <v>SEP</v>
          </cell>
          <cell r="BQ123" t="str">
            <v>Q3 2010</v>
          </cell>
          <cell r="BR123" t="str">
            <v>OCT</v>
          </cell>
          <cell r="BS123" t="str">
            <v>NOV</v>
          </cell>
          <cell r="BT123" t="str">
            <v>DEC</v>
          </cell>
          <cell r="BU123" t="str">
            <v>Q4 2010</v>
          </cell>
          <cell r="BV123" t="str">
            <v>2010 Total</v>
          </cell>
          <cell r="BW123" t="str">
            <v>JAN</v>
          </cell>
          <cell r="BX123" t="str">
            <v>FEB</v>
          </cell>
          <cell r="BY123" t="str">
            <v>MAR</v>
          </cell>
          <cell r="BZ123" t="str">
            <v>Q1 2011</v>
          </cell>
          <cell r="CA123" t="str">
            <v>APR</v>
          </cell>
          <cell r="CB123" t="str">
            <v>MAY</v>
          </cell>
          <cell r="CC123" t="str">
            <v>JUN</v>
          </cell>
          <cell r="CD123" t="str">
            <v>Q2 2011</v>
          </cell>
          <cell r="CE123" t="str">
            <v>JUL</v>
          </cell>
          <cell r="CF123" t="str">
            <v>AUG</v>
          </cell>
          <cell r="CG123" t="str">
            <v>SEP</v>
          </cell>
          <cell r="CH123" t="str">
            <v>Q3 2011</v>
          </cell>
          <cell r="CI123" t="str">
            <v>OCT</v>
          </cell>
          <cell r="CJ123" t="str">
            <v>NOV</v>
          </cell>
          <cell r="CK123" t="str">
            <v>DEC</v>
          </cell>
          <cell r="CL123" t="str">
            <v>Q4 2011</v>
          </cell>
          <cell r="CM123" t="str">
            <v>2011 Total</v>
          </cell>
          <cell r="CN123" t="str">
            <v>Grand Total</v>
          </cell>
          <cell r="CQ123" t="str">
            <v>OCT</v>
          </cell>
          <cell r="CR123" t="str">
            <v>NOV</v>
          </cell>
          <cell r="CS123" t="str">
            <v>DEC</v>
          </cell>
          <cell r="CT123" t="str">
            <v>Q4 2006</v>
          </cell>
          <cell r="CU123" t="str">
            <v>2006 Total</v>
          </cell>
          <cell r="CV123" t="str">
            <v>JAN</v>
          </cell>
          <cell r="CW123" t="str">
            <v>FEB</v>
          </cell>
          <cell r="CX123" t="str">
            <v>MAR</v>
          </cell>
          <cell r="CY123" t="str">
            <v>Q1 2007</v>
          </cell>
          <cell r="CZ123" t="str">
            <v>APR</v>
          </cell>
          <cell r="DA123" t="str">
            <v>MAY</v>
          </cell>
          <cell r="DB123" t="str">
            <v>JUN</v>
          </cell>
          <cell r="DC123" t="str">
            <v>Q2 2007</v>
          </cell>
          <cell r="DD123" t="str">
            <v>JUL</v>
          </cell>
          <cell r="DE123" t="str">
            <v>AUG</v>
          </cell>
          <cell r="DF123" t="str">
            <v>SEP</v>
          </cell>
          <cell r="DG123" t="str">
            <v>Q3 2007</v>
          </cell>
          <cell r="DH123" t="str">
            <v>OCT</v>
          </cell>
          <cell r="DI123" t="str">
            <v>NOV</v>
          </cell>
          <cell r="DJ123" t="str">
            <v>DEC</v>
          </cell>
          <cell r="DK123" t="str">
            <v>Q4 2007</v>
          </cell>
          <cell r="DL123" t="str">
            <v>2007 Total</v>
          </cell>
          <cell r="DM123" t="str">
            <v>JAN</v>
          </cell>
          <cell r="DN123" t="str">
            <v>FEB</v>
          </cell>
          <cell r="DO123" t="str">
            <v>MAR</v>
          </cell>
          <cell r="DP123" t="str">
            <v>Q1 2008</v>
          </cell>
          <cell r="DQ123" t="str">
            <v>APR</v>
          </cell>
          <cell r="DR123" t="str">
            <v>MAY</v>
          </cell>
          <cell r="DS123" t="str">
            <v>JUN</v>
          </cell>
          <cell r="DT123" t="str">
            <v>Q2 2008</v>
          </cell>
          <cell r="DU123" t="str">
            <v>JUL</v>
          </cell>
          <cell r="DV123" t="str">
            <v>AUG</v>
          </cell>
          <cell r="DW123" t="str">
            <v>SEP</v>
          </cell>
          <cell r="DX123" t="str">
            <v>Q3 2008</v>
          </cell>
          <cell r="DY123" t="str">
            <v>OCT</v>
          </cell>
          <cell r="DZ123" t="str">
            <v>NOV</v>
          </cell>
          <cell r="EA123" t="str">
            <v>DEC</v>
          </cell>
          <cell r="EB123" t="str">
            <v>Q4 2008</v>
          </cell>
          <cell r="EC123" t="str">
            <v>2008 Total</v>
          </cell>
          <cell r="ED123" t="str">
            <v>JAN</v>
          </cell>
          <cell r="EE123" t="str">
            <v>FEB</v>
          </cell>
          <cell r="EF123" t="str">
            <v>MAR</v>
          </cell>
          <cell r="EG123" t="str">
            <v>Q1 2009</v>
          </cell>
          <cell r="EH123" t="str">
            <v>APR</v>
          </cell>
          <cell r="EI123" t="str">
            <v>MAY</v>
          </cell>
          <cell r="EJ123" t="str">
            <v>JUN</v>
          </cell>
          <cell r="EK123" t="str">
            <v>Q2 2009</v>
          </cell>
          <cell r="EL123" t="str">
            <v>JUL</v>
          </cell>
          <cell r="EM123" t="str">
            <v>AUG</v>
          </cell>
          <cell r="EN123" t="str">
            <v>SEP</v>
          </cell>
          <cell r="EO123" t="str">
            <v>Q3 2009</v>
          </cell>
          <cell r="EP123" t="str">
            <v>OCT</v>
          </cell>
          <cell r="EQ123" t="str">
            <v>NOV</v>
          </cell>
          <cell r="ER123" t="str">
            <v>DEC</v>
          </cell>
          <cell r="ES123" t="str">
            <v>Q4 2009</v>
          </cell>
          <cell r="ET123" t="str">
            <v>2009 Total</v>
          </cell>
          <cell r="EU123" t="str">
            <v>JAN</v>
          </cell>
          <cell r="EV123" t="str">
            <v>FEB</v>
          </cell>
          <cell r="EW123" t="str">
            <v>MAR</v>
          </cell>
          <cell r="EX123" t="str">
            <v>Q1 2010</v>
          </cell>
          <cell r="EY123" t="str">
            <v>APR</v>
          </cell>
          <cell r="EZ123" t="str">
            <v>MAY</v>
          </cell>
          <cell r="FA123" t="str">
            <v>JUN</v>
          </cell>
          <cell r="FB123" t="str">
            <v>Q2 2010</v>
          </cell>
          <cell r="FC123" t="str">
            <v>JUL</v>
          </cell>
          <cell r="FD123" t="str">
            <v>AUG</v>
          </cell>
          <cell r="FE123" t="str">
            <v>SEP</v>
          </cell>
          <cell r="FF123" t="str">
            <v>Q3 2010</v>
          </cell>
          <cell r="FG123" t="str">
            <v>OCT</v>
          </cell>
          <cell r="FH123" t="str">
            <v>NOV</v>
          </cell>
          <cell r="FI123" t="str">
            <v>DEC</v>
          </cell>
          <cell r="FJ123" t="str">
            <v>Q4 2010</v>
          </cell>
          <cell r="FK123" t="str">
            <v>2010 Total</v>
          </cell>
          <cell r="FL123" t="str">
            <v>JAN</v>
          </cell>
          <cell r="FM123" t="str">
            <v>FEB</v>
          </cell>
          <cell r="FN123" t="str">
            <v>MAR</v>
          </cell>
          <cell r="FO123" t="str">
            <v>Q1 2011</v>
          </cell>
          <cell r="FP123" t="str">
            <v>APR</v>
          </cell>
          <cell r="FQ123" t="str">
            <v>MAY</v>
          </cell>
          <cell r="FR123" t="str">
            <v>JUN</v>
          </cell>
          <cell r="FS123" t="str">
            <v>Q2 2011</v>
          </cell>
          <cell r="FT123" t="str">
            <v>JUL</v>
          </cell>
          <cell r="FU123" t="str">
            <v>AUG</v>
          </cell>
          <cell r="FV123" t="str">
            <v>SEP</v>
          </cell>
          <cell r="FW123" t="str">
            <v>Q3 2011</v>
          </cell>
          <cell r="FX123" t="str">
            <v>OCT</v>
          </cell>
          <cell r="FY123" t="str">
            <v>NOV</v>
          </cell>
          <cell r="FZ123" t="str">
            <v>DEC</v>
          </cell>
          <cell r="GA123" t="str">
            <v>Q4 2011</v>
          </cell>
          <cell r="GB123" t="str">
            <v>2011 Total</v>
          </cell>
          <cell r="GC123" t="str">
            <v>Grand Total</v>
          </cell>
        </row>
        <row r="124">
          <cell r="A124" t="str">
            <v>ABC</v>
          </cell>
          <cell r="B124">
            <v>1098</v>
          </cell>
          <cell r="C124">
            <v>1338</v>
          </cell>
          <cell r="D124">
            <v>744</v>
          </cell>
          <cell r="E124">
            <v>3180</v>
          </cell>
          <cell r="F124">
            <v>3180</v>
          </cell>
          <cell r="G124">
            <v>708</v>
          </cell>
          <cell r="H124">
            <v>684</v>
          </cell>
          <cell r="I124">
            <v>798</v>
          </cell>
          <cell r="J124">
            <v>2190</v>
          </cell>
          <cell r="K124">
            <v>960</v>
          </cell>
          <cell r="L124">
            <v>1164</v>
          </cell>
          <cell r="M124">
            <v>1134</v>
          </cell>
          <cell r="N124">
            <v>3258</v>
          </cell>
          <cell r="O124">
            <v>762</v>
          </cell>
          <cell r="P124">
            <v>1182</v>
          </cell>
          <cell r="Q124">
            <v>648</v>
          </cell>
          <cell r="R124">
            <v>2592</v>
          </cell>
          <cell r="S124">
            <v>1092</v>
          </cell>
          <cell r="T124">
            <v>930</v>
          </cell>
          <cell r="U124">
            <v>432</v>
          </cell>
          <cell r="V124">
            <v>2454</v>
          </cell>
          <cell r="W124">
            <v>10494</v>
          </cell>
          <cell r="X124">
            <v>1410</v>
          </cell>
          <cell r="Y124">
            <v>792</v>
          </cell>
          <cell r="Z124">
            <v>942</v>
          </cell>
          <cell r="AA124">
            <v>3144</v>
          </cell>
          <cell r="AB124">
            <v>930</v>
          </cell>
          <cell r="AC124">
            <v>834</v>
          </cell>
          <cell r="AD124">
            <v>714</v>
          </cell>
          <cell r="AE124">
            <v>2478</v>
          </cell>
          <cell r="AF124">
            <v>978</v>
          </cell>
          <cell r="AG124">
            <v>954</v>
          </cell>
          <cell r="AH124">
            <v>660</v>
          </cell>
          <cell r="AI124">
            <v>2592</v>
          </cell>
          <cell r="AJ124">
            <v>846</v>
          </cell>
          <cell r="AK124">
            <v>522</v>
          </cell>
          <cell r="AL124">
            <v>1278</v>
          </cell>
          <cell r="AM124">
            <v>2646</v>
          </cell>
          <cell r="AN124">
            <v>10860</v>
          </cell>
          <cell r="AO124">
            <v>450</v>
          </cell>
          <cell r="AP124">
            <v>648</v>
          </cell>
          <cell r="AQ124">
            <v>816</v>
          </cell>
          <cell r="AR124">
            <v>1914</v>
          </cell>
          <cell r="AS124">
            <v>876</v>
          </cell>
          <cell r="AT124">
            <v>930</v>
          </cell>
          <cell r="AU124">
            <v>930</v>
          </cell>
          <cell r="AV124">
            <v>2736</v>
          </cell>
          <cell r="AW124">
            <v>834</v>
          </cell>
          <cell r="AX124">
            <v>708</v>
          </cell>
          <cell r="AY124">
            <v>834</v>
          </cell>
          <cell r="AZ124">
            <v>2376</v>
          </cell>
          <cell r="BA124">
            <v>840</v>
          </cell>
          <cell r="BB124">
            <v>876</v>
          </cell>
          <cell r="BC124">
            <v>1032</v>
          </cell>
          <cell r="BD124">
            <v>2748</v>
          </cell>
          <cell r="BE124">
            <v>9774</v>
          </cell>
          <cell r="BF124">
            <v>582</v>
          </cell>
          <cell r="BG124">
            <v>900</v>
          </cell>
          <cell r="BH124">
            <v>666</v>
          </cell>
          <cell r="BI124">
            <v>2148</v>
          </cell>
          <cell r="BJ124">
            <v>834</v>
          </cell>
          <cell r="BK124">
            <v>642</v>
          </cell>
          <cell r="BL124">
            <v>864</v>
          </cell>
          <cell r="BM124">
            <v>2340</v>
          </cell>
          <cell r="BN124">
            <v>600</v>
          </cell>
          <cell r="BO124">
            <v>798</v>
          </cell>
          <cell r="BP124">
            <v>654</v>
          </cell>
          <cell r="BQ124">
            <v>2052</v>
          </cell>
          <cell r="BR124">
            <v>690</v>
          </cell>
          <cell r="BS124">
            <v>984</v>
          </cell>
          <cell r="BT124">
            <v>840</v>
          </cell>
          <cell r="BU124">
            <v>2514</v>
          </cell>
          <cell r="BV124">
            <v>9054</v>
          </cell>
          <cell r="BW124">
            <v>792</v>
          </cell>
          <cell r="BX124">
            <v>702</v>
          </cell>
          <cell r="BY124">
            <v>678</v>
          </cell>
          <cell r="BZ124">
            <v>2172</v>
          </cell>
          <cell r="CA124">
            <v>906</v>
          </cell>
          <cell r="CB124">
            <v>852</v>
          </cell>
          <cell r="CC124">
            <v>828</v>
          </cell>
          <cell r="CD124">
            <v>2586</v>
          </cell>
          <cell r="CE124">
            <v>684</v>
          </cell>
          <cell r="CF124">
            <v>852</v>
          </cell>
          <cell r="CG124">
            <v>750</v>
          </cell>
          <cell r="CH124">
            <v>2286</v>
          </cell>
          <cell r="CI124">
            <v>744</v>
          </cell>
          <cell r="CJ124">
            <v>0</v>
          </cell>
          <cell r="CK124">
            <v>0</v>
          </cell>
          <cell r="CL124">
            <v>744</v>
          </cell>
          <cell r="CM124">
            <v>7788</v>
          </cell>
          <cell r="CN124">
            <v>51150</v>
          </cell>
          <cell r="CQ124">
            <v>1.0980000000000001</v>
          </cell>
          <cell r="CR124">
            <v>1.3380000000000001</v>
          </cell>
          <cell r="CS124">
            <v>0.74399999999999999</v>
          </cell>
          <cell r="CT124">
            <v>3.18</v>
          </cell>
          <cell r="CU124">
            <v>3.18</v>
          </cell>
          <cell r="CV124">
            <v>0.70799999999999996</v>
          </cell>
          <cell r="CW124">
            <v>0.68400000000000005</v>
          </cell>
          <cell r="CX124">
            <v>0.79800000000000004</v>
          </cell>
          <cell r="CY124">
            <v>2.19</v>
          </cell>
          <cell r="CZ124">
            <v>0.96</v>
          </cell>
          <cell r="DA124">
            <v>1.1639999999999999</v>
          </cell>
          <cell r="DB124">
            <v>1.1339999999999999</v>
          </cell>
          <cell r="DC124">
            <v>3.258</v>
          </cell>
          <cell r="DD124">
            <v>0.76200000000000001</v>
          </cell>
          <cell r="DE124">
            <v>1.1819999999999999</v>
          </cell>
          <cell r="DF124">
            <v>0.64800000000000002</v>
          </cell>
          <cell r="DG124">
            <v>2.5920000000000001</v>
          </cell>
          <cell r="DH124">
            <v>1.0920000000000001</v>
          </cell>
          <cell r="DI124">
            <v>0.93</v>
          </cell>
          <cell r="DJ124">
            <v>0.432</v>
          </cell>
          <cell r="DK124">
            <v>2.4540000000000002</v>
          </cell>
          <cell r="DL124">
            <v>10.494</v>
          </cell>
          <cell r="DM124">
            <v>1.41</v>
          </cell>
          <cell r="DN124">
            <v>0.79200000000000004</v>
          </cell>
          <cell r="DO124">
            <v>0.94199999999999995</v>
          </cell>
          <cell r="DP124">
            <v>3.1440000000000001</v>
          </cell>
          <cell r="DQ124">
            <v>0.93</v>
          </cell>
          <cell r="DR124">
            <v>0.83399999999999996</v>
          </cell>
          <cell r="DS124">
            <v>0.71399999999999997</v>
          </cell>
          <cell r="DT124">
            <v>2.4780000000000002</v>
          </cell>
          <cell r="DU124">
            <v>0.97799999999999998</v>
          </cell>
          <cell r="DV124">
            <v>0.95399999999999996</v>
          </cell>
          <cell r="DW124">
            <v>0.66</v>
          </cell>
          <cell r="DX124">
            <v>2.5920000000000001</v>
          </cell>
          <cell r="DY124">
            <v>0.84599999999999997</v>
          </cell>
          <cell r="DZ124">
            <v>0.52200000000000002</v>
          </cell>
          <cell r="EA124">
            <v>1.278</v>
          </cell>
          <cell r="EB124">
            <v>2.6459999999999999</v>
          </cell>
          <cell r="EC124">
            <v>10.86</v>
          </cell>
          <cell r="ED124">
            <v>0.45</v>
          </cell>
          <cell r="EE124">
            <v>0.64800000000000002</v>
          </cell>
          <cell r="EF124">
            <v>0.81599999999999995</v>
          </cell>
          <cell r="EG124">
            <v>1.9139999999999999</v>
          </cell>
          <cell r="EH124">
            <v>0.876</v>
          </cell>
          <cell r="EI124">
            <v>0.93</v>
          </cell>
          <cell r="EJ124">
            <v>0.93</v>
          </cell>
          <cell r="EK124">
            <v>2.7360000000000002</v>
          </cell>
          <cell r="EL124">
            <v>0.83399999999999996</v>
          </cell>
          <cell r="EM124">
            <v>0.70799999999999996</v>
          </cell>
          <cell r="EN124">
            <v>0.83399999999999996</v>
          </cell>
          <cell r="EO124">
            <v>2.3759999999999999</v>
          </cell>
          <cell r="EP124">
            <v>0.84</v>
          </cell>
          <cell r="EQ124">
            <v>0.876</v>
          </cell>
          <cell r="ER124">
            <v>1.032</v>
          </cell>
          <cell r="ES124">
            <v>2.7480000000000002</v>
          </cell>
          <cell r="ET124">
            <v>9.7739999999999991</v>
          </cell>
          <cell r="EU124">
            <v>0.58199999999999996</v>
          </cell>
          <cell r="EV124">
            <v>0.9</v>
          </cell>
          <cell r="EW124">
            <v>0.66600000000000004</v>
          </cell>
          <cell r="EX124">
            <v>2.1480000000000001</v>
          </cell>
          <cell r="EY124">
            <v>0.83399999999999996</v>
          </cell>
          <cell r="EZ124">
            <v>0.64200000000000002</v>
          </cell>
          <cell r="FA124">
            <v>0.86399999999999999</v>
          </cell>
          <cell r="FB124">
            <v>2.34</v>
          </cell>
          <cell r="FC124">
            <v>0.6</v>
          </cell>
          <cell r="FD124">
            <v>0.79800000000000004</v>
          </cell>
          <cell r="FE124">
            <v>0.65400000000000003</v>
          </cell>
          <cell r="FF124">
            <v>2.052</v>
          </cell>
          <cell r="FG124">
            <v>0.69</v>
          </cell>
          <cell r="FH124">
            <v>0.98399999999999999</v>
          </cell>
          <cell r="FI124">
            <v>0.84</v>
          </cell>
          <cell r="FJ124">
            <v>2.5139999999999998</v>
          </cell>
          <cell r="FK124">
            <v>9.0540000000000003</v>
          </cell>
          <cell r="FL124">
            <v>0.79200000000000004</v>
          </cell>
          <cell r="FM124">
            <v>0.70199999999999996</v>
          </cell>
          <cell r="FN124">
            <v>0.67800000000000005</v>
          </cell>
          <cell r="FO124">
            <v>2.1720000000000002</v>
          </cell>
          <cell r="FP124">
            <v>0.90600000000000003</v>
          </cell>
          <cell r="FQ124">
            <v>0.85199999999999998</v>
          </cell>
          <cell r="FR124">
            <v>0.82799999999999996</v>
          </cell>
          <cell r="FS124">
            <v>2.5859999999999999</v>
          </cell>
          <cell r="FT124">
            <v>0.68400000000000005</v>
          </cell>
          <cell r="FU124">
            <v>0.85199999999999998</v>
          </cell>
          <cell r="FV124">
            <v>0.75</v>
          </cell>
          <cell r="FW124">
            <v>2.286</v>
          </cell>
          <cell r="FX124">
            <v>0.74399999999999999</v>
          </cell>
          <cell r="FY124">
            <v>0</v>
          </cell>
          <cell r="FZ124">
            <v>0</v>
          </cell>
          <cell r="GA124">
            <v>0.74399999999999999</v>
          </cell>
          <cell r="GB124">
            <v>7.7880000000000003</v>
          </cell>
          <cell r="GC124">
            <v>51.15</v>
          </cell>
        </row>
        <row r="125">
          <cell r="A125" t="str">
            <v>ANDA</v>
          </cell>
          <cell r="BL125">
            <v>12</v>
          </cell>
          <cell r="BM125">
            <v>12</v>
          </cell>
          <cell r="BN125">
            <v>12</v>
          </cell>
          <cell r="BO125">
            <v>12</v>
          </cell>
          <cell r="BP125">
            <v>12</v>
          </cell>
          <cell r="BQ125">
            <v>36</v>
          </cell>
          <cell r="BR125">
            <v>12</v>
          </cell>
          <cell r="BS125">
            <v>0</v>
          </cell>
          <cell r="BT125">
            <v>12</v>
          </cell>
          <cell r="BU125">
            <v>24</v>
          </cell>
          <cell r="BV125">
            <v>72</v>
          </cell>
          <cell r="BW125">
            <v>12</v>
          </cell>
          <cell r="BX125">
            <v>0</v>
          </cell>
          <cell r="BY125">
            <v>12</v>
          </cell>
          <cell r="BZ125">
            <v>24</v>
          </cell>
          <cell r="CA125">
            <v>24</v>
          </cell>
          <cell r="CB125">
            <v>30</v>
          </cell>
          <cell r="CC125">
            <v>18</v>
          </cell>
          <cell r="CD125">
            <v>72</v>
          </cell>
          <cell r="CE125">
            <v>36</v>
          </cell>
          <cell r="CF125">
            <v>24</v>
          </cell>
          <cell r="CG125">
            <v>12</v>
          </cell>
          <cell r="CH125">
            <v>72</v>
          </cell>
          <cell r="CI125">
            <v>12</v>
          </cell>
          <cell r="CJ125">
            <v>0</v>
          </cell>
          <cell r="CK125">
            <v>0</v>
          </cell>
          <cell r="CL125">
            <v>12</v>
          </cell>
          <cell r="CM125">
            <v>180</v>
          </cell>
          <cell r="CN125">
            <v>252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1.2E-2</v>
          </cell>
          <cell r="FB125">
            <v>1.2E-2</v>
          </cell>
          <cell r="FC125">
            <v>1.2E-2</v>
          </cell>
          <cell r="FD125">
            <v>1.2E-2</v>
          </cell>
          <cell r="FE125">
            <v>1.2E-2</v>
          </cell>
          <cell r="FF125">
            <v>3.5999999999999997E-2</v>
          </cell>
          <cell r="FG125">
            <v>1.2E-2</v>
          </cell>
          <cell r="FH125">
            <v>0</v>
          </cell>
          <cell r="FI125">
            <v>1.2E-2</v>
          </cell>
          <cell r="FJ125">
            <v>2.4E-2</v>
          </cell>
          <cell r="FK125">
            <v>7.1999999999999995E-2</v>
          </cell>
          <cell r="FL125">
            <v>1.2E-2</v>
          </cell>
          <cell r="FM125">
            <v>0</v>
          </cell>
          <cell r="FN125">
            <v>1.2E-2</v>
          </cell>
          <cell r="FO125">
            <v>2.4E-2</v>
          </cell>
          <cell r="FP125">
            <v>2.4E-2</v>
          </cell>
          <cell r="FQ125">
            <v>0.03</v>
          </cell>
          <cell r="FR125">
            <v>1.7999999999999999E-2</v>
          </cell>
          <cell r="FS125">
            <v>7.1999999999999995E-2</v>
          </cell>
          <cell r="FT125">
            <v>3.5999999999999997E-2</v>
          </cell>
          <cell r="FU125">
            <v>2.4E-2</v>
          </cell>
          <cell r="FV125">
            <v>1.2E-2</v>
          </cell>
          <cell r="FW125">
            <v>7.1999999999999995E-2</v>
          </cell>
          <cell r="FX125">
            <v>1.2E-2</v>
          </cell>
          <cell r="FY125">
            <v>0</v>
          </cell>
          <cell r="FZ125">
            <v>0</v>
          </cell>
          <cell r="GA125">
            <v>1.2E-2</v>
          </cell>
          <cell r="GB125">
            <v>0.18</v>
          </cell>
          <cell r="GC125">
            <v>0.252</v>
          </cell>
        </row>
        <row r="126">
          <cell r="A126" t="str">
            <v>BURLINGTON DRUG</v>
          </cell>
          <cell r="B126">
            <v>6</v>
          </cell>
          <cell r="C126">
            <v>0</v>
          </cell>
          <cell r="D126">
            <v>0</v>
          </cell>
          <cell r="E126">
            <v>6</v>
          </cell>
          <cell r="F126">
            <v>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6</v>
          </cell>
          <cell r="Q126">
            <v>0</v>
          </cell>
          <cell r="R126">
            <v>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6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6</v>
          </cell>
          <cell r="AM126">
            <v>6</v>
          </cell>
          <cell r="AN126">
            <v>6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6</v>
          </cell>
          <cell r="BI126">
            <v>6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12</v>
          </cell>
          <cell r="BO126">
            <v>0</v>
          </cell>
          <cell r="BP126">
            <v>0</v>
          </cell>
          <cell r="BQ126">
            <v>12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18</v>
          </cell>
          <cell r="BW126">
            <v>6</v>
          </cell>
          <cell r="BX126">
            <v>6</v>
          </cell>
          <cell r="BY126">
            <v>0</v>
          </cell>
          <cell r="BZ126">
            <v>12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12</v>
          </cell>
          <cell r="CN126">
            <v>48</v>
          </cell>
          <cell r="CQ126">
            <v>6.0000000000000001E-3</v>
          </cell>
          <cell r="CR126">
            <v>0</v>
          </cell>
          <cell r="CS126">
            <v>0</v>
          </cell>
          <cell r="CT126">
            <v>6.0000000000000001E-3</v>
          </cell>
          <cell r="CU126">
            <v>6.0000000000000001E-3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6.0000000000000001E-3</v>
          </cell>
          <cell r="DF126">
            <v>0</v>
          </cell>
          <cell r="DG126">
            <v>6.0000000000000001E-3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6.0000000000000001E-3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6.0000000000000001E-3</v>
          </cell>
          <cell r="EB126">
            <v>6.0000000000000001E-3</v>
          </cell>
          <cell r="EC126">
            <v>6.0000000000000001E-3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6.0000000000000001E-3</v>
          </cell>
          <cell r="EX126">
            <v>6.0000000000000001E-3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1.2E-2</v>
          </cell>
          <cell r="FD126">
            <v>0</v>
          </cell>
          <cell r="FE126">
            <v>0</v>
          </cell>
          <cell r="FF126">
            <v>1.2E-2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1.7999999999999999E-2</v>
          </cell>
          <cell r="FL126">
            <v>6.0000000000000001E-3</v>
          </cell>
          <cell r="FM126">
            <v>6.0000000000000001E-3</v>
          </cell>
          <cell r="FN126">
            <v>0</v>
          </cell>
          <cell r="FO126">
            <v>1.2E-2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1.2E-2</v>
          </cell>
          <cell r="GC126">
            <v>4.8000000000000001E-2</v>
          </cell>
        </row>
        <row r="127">
          <cell r="A127" t="str">
            <v>CAPITAL RETURNS, INC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</row>
        <row r="128">
          <cell r="A128" t="str">
            <v xml:space="preserve">CAPITAL WHOLESALE 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</row>
        <row r="129">
          <cell r="A129" t="str">
            <v>CARDINAL</v>
          </cell>
          <cell r="B129">
            <v>2412</v>
          </cell>
          <cell r="C129">
            <v>2178</v>
          </cell>
          <cell r="D129">
            <v>1230</v>
          </cell>
          <cell r="E129">
            <v>5820</v>
          </cell>
          <cell r="F129">
            <v>5820</v>
          </cell>
          <cell r="G129">
            <v>2615</v>
          </cell>
          <cell r="H129">
            <v>2502</v>
          </cell>
          <cell r="I129">
            <v>1830</v>
          </cell>
          <cell r="J129">
            <v>6947</v>
          </cell>
          <cell r="K129">
            <v>2652</v>
          </cell>
          <cell r="L129">
            <v>2544</v>
          </cell>
          <cell r="M129">
            <v>2250</v>
          </cell>
          <cell r="N129">
            <v>7446</v>
          </cell>
          <cell r="O129">
            <v>2604</v>
          </cell>
          <cell r="P129">
            <v>1758</v>
          </cell>
          <cell r="Q129">
            <v>2142</v>
          </cell>
          <cell r="R129">
            <v>6504</v>
          </cell>
          <cell r="S129">
            <v>3030</v>
          </cell>
          <cell r="T129">
            <v>2094</v>
          </cell>
          <cell r="U129">
            <v>1002</v>
          </cell>
          <cell r="V129">
            <v>6126</v>
          </cell>
          <cell r="W129">
            <v>27023</v>
          </cell>
          <cell r="X129">
            <v>2676</v>
          </cell>
          <cell r="Y129">
            <v>1806</v>
          </cell>
          <cell r="Z129">
            <v>1866</v>
          </cell>
          <cell r="AA129">
            <v>6348</v>
          </cell>
          <cell r="AB129">
            <v>2214</v>
          </cell>
          <cell r="AC129">
            <v>1704</v>
          </cell>
          <cell r="AD129">
            <v>1890</v>
          </cell>
          <cell r="AE129">
            <v>5808</v>
          </cell>
          <cell r="AF129">
            <v>2736</v>
          </cell>
          <cell r="AG129">
            <v>1968</v>
          </cell>
          <cell r="AH129">
            <v>1776</v>
          </cell>
          <cell r="AI129">
            <v>6480</v>
          </cell>
          <cell r="AJ129">
            <v>2640</v>
          </cell>
          <cell r="AK129">
            <v>1776</v>
          </cell>
          <cell r="AL129">
            <v>1800</v>
          </cell>
          <cell r="AM129">
            <v>6216</v>
          </cell>
          <cell r="AN129">
            <v>24852</v>
          </cell>
          <cell r="AO129">
            <v>1488</v>
          </cell>
          <cell r="AP129">
            <v>1872</v>
          </cell>
          <cell r="AQ129">
            <v>1872</v>
          </cell>
          <cell r="AR129">
            <v>5232</v>
          </cell>
          <cell r="AS129">
            <v>1584</v>
          </cell>
          <cell r="AT129">
            <v>1920</v>
          </cell>
          <cell r="AU129">
            <v>1752</v>
          </cell>
          <cell r="AV129">
            <v>5256</v>
          </cell>
          <cell r="AW129">
            <v>2280</v>
          </cell>
          <cell r="AX129">
            <v>1560</v>
          </cell>
          <cell r="AY129">
            <v>2208</v>
          </cell>
          <cell r="AZ129">
            <v>6048</v>
          </cell>
          <cell r="BA129">
            <v>1704</v>
          </cell>
          <cell r="BB129">
            <v>1824</v>
          </cell>
          <cell r="BC129">
            <v>2376</v>
          </cell>
          <cell r="BD129">
            <v>5904</v>
          </cell>
          <cell r="BE129">
            <v>22440</v>
          </cell>
          <cell r="BF129">
            <v>1824</v>
          </cell>
          <cell r="BG129">
            <v>1272</v>
          </cell>
          <cell r="BH129">
            <v>1848</v>
          </cell>
          <cell r="BI129">
            <v>4944</v>
          </cell>
          <cell r="BJ129">
            <v>1560</v>
          </cell>
          <cell r="BK129">
            <v>1488</v>
          </cell>
          <cell r="BL129">
            <v>1824</v>
          </cell>
          <cell r="BM129">
            <v>4872</v>
          </cell>
          <cell r="BN129">
            <v>1416</v>
          </cell>
          <cell r="BO129">
            <v>1920</v>
          </cell>
          <cell r="BP129">
            <v>1224</v>
          </cell>
          <cell r="BQ129">
            <v>4560</v>
          </cell>
          <cell r="BR129">
            <v>1464</v>
          </cell>
          <cell r="BS129">
            <v>1944</v>
          </cell>
          <cell r="BT129">
            <v>1464</v>
          </cell>
          <cell r="BU129">
            <v>4872</v>
          </cell>
          <cell r="BV129">
            <v>19248</v>
          </cell>
          <cell r="BW129">
            <v>1128</v>
          </cell>
          <cell r="BX129">
            <v>1104</v>
          </cell>
          <cell r="BY129">
            <v>1752</v>
          </cell>
          <cell r="BZ129">
            <v>3984</v>
          </cell>
          <cell r="CA129">
            <v>1440</v>
          </cell>
          <cell r="CB129">
            <v>2064</v>
          </cell>
          <cell r="CC129">
            <v>1224</v>
          </cell>
          <cell r="CD129">
            <v>4728</v>
          </cell>
          <cell r="CE129">
            <v>1296</v>
          </cell>
          <cell r="CF129">
            <v>2088</v>
          </cell>
          <cell r="CG129">
            <v>1416</v>
          </cell>
          <cell r="CH129">
            <v>4800</v>
          </cell>
          <cell r="CI129">
            <v>1704</v>
          </cell>
          <cell r="CJ129">
            <v>0</v>
          </cell>
          <cell r="CK129">
            <v>0</v>
          </cell>
          <cell r="CL129">
            <v>1704</v>
          </cell>
          <cell r="CM129">
            <v>15216</v>
          </cell>
          <cell r="CN129">
            <v>114599</v>
          </cell>
          <cell r="CQ129">
            <v>2.4119999999999999</v>
          </cell>
          <cell r="CR129">
            <v>2.1779999999999999</v>
          </cell>
          <cell r="CS129">
            <v>1.23</v>
          </cell>
          <cell r="CT129">
            <v>5.82</v>
          </cell>
          <cell r="CU129">
            <v>5.82</v>
          </cell>
          <cell r="CV129">
            <v>2.6150000000000002</v>
          </cell>
          <cell r="CW129">
            <v>2.5019999999999998</v>
          </cell>
          <cell r="CX129">
            <v>1.83</v>
          </cell>
          <cell r="CY129">
            <v>6.9470000000000001</v>
          </cell>
          <cell r="CZ129">
            <v>2.6520000000000001</v>
          </cell>
          <cell r="DA129">
            <v>2.544</v>
          </cell>
          <cell r="DB129">
            <v>2.25</v>
          </cell>
          <cell r="DC129">
            <v>7.4459999999999997</v>
          </cell>
          <cell r="DD129">
            <v>2.6040000000000001</v>
          </cell>
          <cell r="DE129">
            <v>1.758</v>
          </cell>
          <cell r="DF129">
            <v>2.1419999999999999</v>
          </cell>
          <cell r="DG129">
            <v>6.5039999999999996</v>
          </cell>
          <cell r="DH129">
            <v>3.03</v>
          </cell>
          <cell r="DI129">
            <v>2.0939999999999999</v>
          </cell>
          <cell r="DJ129">
            <v>1.002</v>
          </cell>
          <cell r="DK129">
            <v>6.1260000000000003</v>
          </cell>
          <cell r="DL129">
            <v>27.023</v>
          </cell>
          <cell r="DM129">
            <v>2.6760000000000002</v>
          </cell>
          <cell r="DN129">
            <v>1.806</v>
          </cell>
          <cell r="DO129">
            <v>1.8660000000000001</v>
          </cell>
          <cell r="DP129">
            <v>6.3479999999999999</v>
          </cell>
          <cell r="DQ129">
            <v>2.214</v>
          </cell>
          <cell r="DR129">
            <v>1.704</v>
          </cell>
          <cell r="DS129">
            <v>1.89</v>
          </cell>
          <cell r="DT129">
            <v>5.8079999999999998</v>
          </cell>
          <cell r="DU129">
            <v>2.7360000000000002</v>
          </cell>
          <cell r="DV129">
            <v>1.968</v>
          </cell>
          <cell r="DW129">
            <v>1.776</v>
          </cell>
          <cell r="DX129">
            <v>6.48</v>
          </cell>
          <cell r="DY129">
            <v>2.64</v>
          </cell>
          <cell r="DZ129">
            <v>1.776</v>
          </cell>
          <cell r="EA129">
            <v>1.8</v>
          </cell>
          <cell r="EB129">
            <v>6.2160000000000002</v>
          </cell>
          <cell r="EC129">
            <v>24.852</v>
          </cell>
          <cell r="ED129">
            <v>1.488</v>
          </cell>
          <cell r="EE129">
            <v>1.8720000000000001</v>
          </cell>
          <cell r="EF129">
            <v>1.8720000000000001</v>
          </cell>
          <cell r="EG129">
            <v>5.2320000000000002</v>
          </cell>
          <cell r="EH129">
            <v>1.5840000000000001</v>
          </cell>
          <cell r="EI129">
            <v>1.92</v>
          </cell>
          <cell r="EJ129">
            <v>1.752</v>
          </cell>
          <cell r="EK129">
            <v>5.2560000000000002</v>
          </cell>
          <cell r="EL129">
            <v>2.2799999999999998</v>
          </cell>
          <cell r="EM129">
            <v>1.56</v>
          </cell>
          <cell r="EN129">
            <v>2.2080000000000002</v>
          </cell>
          <cell r="EO129">
            <v>6.048</v>
          </cell>
          <cell r="EP129">
            <v>1.704</v>
          </cell>
          <cell r="EQ129">
            <v>1.8240000000000001</v>
          </cell>
          <cell r="ER129">
            <v>2.3759999999999999</v>
          </cell>
          <cell r="ES129">
            <v>5.9039999999999999</v>
          </cell>
          <cell r="ET129">
            <v>22.44</v>
          </cell>
          <cell r="EU129">
            <v>1.8240000000000001</v>
          </cell>
          <cell r="EV129">
            <v>1.272</v>
          </cell>
          <cell r="EW129">
            <v>1.8480000000000001</v>
          </cell>
          <cell r="EX129">
            <v>4.944</v>
          </cell>
          <cell r="EY129">
            <v>1.56</v>
          </cell>
          <cell r="EZ129">
            <v>1.488</v>
          </cell>
          <cell r="FA129">
            <v>1.8240000000000001</v>
          </cell>
          <cell r="FB129">
            <v>4.8719999999999999</v>
          </cell>
          <cell r="FC129">
            <v>1.4159999999999999</v>
          </cell>
          <cell r="FD129">
            <v>1.92</v>
          </cell>
          <cell r="FE129">
            <v>1.224</v>
          </cell>
          <cell r="FF129">
            <v>4.5599999999999996</v>
          </cell>
          <cell r="FG129">
            <v>1.464</v>
          </cell>
          <cell r="FH129">
            <v>1.944</v>
          </cell>
          <cell r="FI129">
            <v>1.464</v>
          </cell>
          <cell r="FJ129">
            <v>4.8719999999999999</v>
          </cell>
          <cell r="FK129">
            <v>19.248000000000001</v>
          </cell>
          <cell r="FL129">
            <v>1.1279999999999999</v>
          </cell>
          <cell r="FM129">
            <v>1.1040000000000001</v>
          </cell>
          <cell r="FN129">
            <v>1.752</v>
          </cell>
          <cell r="FO129">
            <v>3.984</v>
          </cell>
          <cell r="FP129">
            <v>1.44</v>
          </cell>
          <cell r="FQ129">
            <v>2.0640000000000001</v>
          </cell>
          <cell r="FR129">
            <v>1.224</v>
          </cell>
          <cell r="FS129">
            <v>4.7279999999999998</v>
          </cell>
          <cell r="FT129">
            <v>1.296</v>
          </cell>
          <cell r="FU129">
            <v>2.0880000000000001</v>
          </cell>
          <cell r="FV129">
            <v>1.4159999999999999</v>
          </cell>
          <cell r="FW129">
            <v>4.8</v>
          </cell>
          <cell r="FX129">
            <v>1.704</v>
          </cell>
          <cell r="FY129">
            <v>0</v>
          </cell>
          <cell r="FZ129">
            <v>0</v>
          </cell>
          <cell r="GA129">
            <v>1.704</v>
          </cell>
          <cell r="GB129">
            <v>15.215999999999999</v>
          </cell>
          <cell r="GC129">
            <v>114.599</v>
          </cell>
        </row>
        <row r="130">
          <cell r="A130" t="str">
            <v>CEPHALON INC.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</row>
        <row r="131">
          <cell r="A131" t="str">
            <v>DAKOTA</v>
          </cell>
          <cell r="B131">
            <v>12</v>
          </cell>
          <cell r="C131">
            <v>0</v>
          </cell>
          <cell r="D131">
            <v>0</v>
          </cell>
          <cell r="E131">
            <v>12</v>
          </cell>
          <cell r="F131">
            <v>12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6</v>
          </cell>
          <cell r="AE131">
            <v>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6</v>
          </cell>
          <cell r="AO131">
            <v>6</v>
          </cell>
          <cell r="AP131">
            <v>6</v>
          </cell>
          <cell r="AQ131">
            <v>6</v>
          </cell>
          <cell r="AR131">
            <v>18</v>
          </cell>
          <cell r="AS131">
            <v>6</v>
          </cell>
          <cell r="AT131">
            <v>0</v>
          </cell>
          <cell r="AU131">
            <v>12</v>
          </cell>
          <cell r="AV131">
            <v>18</v>
          </cell>
          <cell r="AW131">
            <v>0</v>
          </cell>
          <cell r="AX131">
            <v>6</v>
          </cell>
          <cell r="AY131">
            <v>6</v>
          </cell>
          <cell r="AZ131">
            <v>12</v>
          </cell>
          <cell r="BA131">
            <v>6</v>
          </cell>
          <cell r="BB131">
            <v>0</v>
          </cell>
          <cell r="BC131">
            <v>6</v>
          </cell>
          <cell r="BD131">
            <v>12</v>
          </cell>
          <cell r="BE131">
            <v>60</v>
          </cell>
          <cell r="BF131">
            <v>0</v>
          </cell>
          <cell r="BG131">
            <v>6</v>
          </cell>
          <cell r="BH131">
            <v>0</v>
          </cell>
          <cell r="BI131">
            <v>6</v>
          </cell>
          <cell r="BJ131">
            <v>6</v>
          </cell>
          <cell r="BK131">
            <v>6</v>
          </cell>
          <cell r="BL131">
            <v>6</v>
          </cell>
          <cell r="BM131">
            <v>18</v>
          </cell>
          <cell r="BN131">
            <v>6</v>
          </cell>
          <cell r="BO131">
            <v>6</v>
          </cell>
          <cell r="BP131">
            <v>0</v>
          </cell>
          <cell r="BQ131">
            <v>12</v>
          </cell>
          <cell r="BR131">
            <v>6</v>
          </cell>
          <cell r="BS131">
            <v>0</v>
          </cell>
          <cell r="BT131">
            <v>0</v>
          </cell>
          <cell r="BU131">
            <v>6</v>
          </cell>
          <cell r="BV131">
            <v>42</v>
          </cell>
          <cell r="BW131">
            <v>6</v>
          </cell>
          <cell r="BX131">
            <v>0</v>
          </cell>
          <cell r="BY131">
            <v>6</v>
          </cell>
          <cell r="BZ131">
            <v>12</v>
          </cell>
          <cell r="CA131">
            <v>6</v>
          </cell>
          <cell r="CB131">
            <v>0</v>
          </cell>
          <cell r="CC131">
            <v>6</v>
          </cell>
          <cell r="CD131">
            <v>12</v>
          </cell>
          <cell r="CE131">
            <v>6</v>
          </cell>
          <cell r="CF131">
            <v>0</v>
          </cell>
          <cell r="CG131">
            <v>0</v>
          </cell>
          <cell r="CH131">
            <v>6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30</v>
          </cell>
          <cell r="CN131">
            <v>150</v>
          </cell>
          <cell r="CQ131">
            <v>1.2E-2</v>
          </cell>
          <cell r="CR131">
            <v>0</v>
          </cell>
          <cell r="CS131">
            <v>0</v>
          </cell>
          <cell r="CT131">
            <v>1.2E-2</v>
          </cell>
          <cell r="CU131">
            <v>1.2E-2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6.0000000000000001E-3</v>
          </cell>
          <cell r="DT131">
            <v>6.0000000000000001E-3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6.0000000000000001E-3</v>
          </cell>
          <cell r="ED131">
            <v>6.0000000000000001E-3</v>
          </cell>
          <cell r="EE131">
            <v>6.0000000000000001E-3</v>
          </cell>
          <cell r="EF131">
            <v>6.0000000000000001E-3</v>
          </cell>
          <cell r="EG131">
            <v>1.7999999999999999E-2</v>
          </cell>
          <cell r="EH131">
            <v>6.0000000000000001E-3</v>
          </cell>
          <cell r="EI131">
            <v>0</v>
          </cell>
          <cell r="EJ131">
            <v>1.2E-2</v>
          </cell>
          <cell r="EK131">
            <v>1.7999999999999999E-2</v>
          </cell>
          <cell r="EL131">
            <v>0</v>
          </cell>
          <cell r="EM131">
            <v>6.0000000000000001E-3</v>
          </cell>
          <cell r="EN131">
            <v>6.0000000000000001E-3</v>
          </cell>
          <cell r="EO131">
            <v>1.2E-2</v>
          </cell>
          <cell r="EP131">
            <v>6.0000000000000001E-3</v>
          </cell>
          <cell r="EQ131">
            <v>0</v>
          </cell>
          <cell r="ER131">
            <v>6.0000000000000001E-3</v>
          </cell>
          <cell r="ES131">
            <v>1.2E-2</v>
          </cell>
          <cell r="ET131">
            <v>0.06</v>
          </cell>
          <cell r="EU131">
            <v>0</v>
          </cell>
          <cell r="EV131">
            <v>6.0000000000000001E-3</v>
          </cell>
          <cell r="EW131">
            <v>0</v>
          </cell>
          <cell r="EX131">
            <v>6.0000000000000001E-3</v>
          </cell>
          <cell r="EY131">
            <v>6.0000000000000001E-3</v>
          </cell>
          <cell r="EZ131">
            <v>6.0000000000000001E-3</v>
          </cell>
          <cell r="FA131">
            <v>6.0000000000000001E-3</v>
          </cell>
          <cell r="FB131">
            <v>1.7999999999999999E-2</v>
          </cell>
          <cell r="FC131">
            <v>6.0000000000000001E-3</v>
          </cell>
          <cell r="FD131">
            <v>6.0000000000000001E-3</v>
          </cell>
          <cell r="FE131">
            <v>0</v>
          </cell>
          <cell r="FF131">
            <v>1.2E-2</v>
          </cell>
          <cell r="FG131">
            <v>6.0000000000000001E-3</v>
          </cell>
          <cell r="FH131">
            <v>0</v>
          </cell>
          <cell r="FI131">
            <v>0</v>
          </cell>
          <cell r="FJ131">
            <v>6.0000000000000001E-3</v>
          </cell>
          <cell r="FK131">
            <v>4.2000000000000003E-2</v>
          </cell>
          <cell r="FL131">
            <v>6.0000000000000001E-3</v>
          </cell>
          <cell r="FM131">
            <v>0</v>
          </cell>
          <cell r="FN131">
            <v>6.0000000000000001E-3</v>
          </cell>
          <cell r="FO131">
            <v>1.2E-2</v>
          </cell>
          <cell r="FP131">
            <v>6.0000000000000001E-3</v>
          </cell>
          <cell r="FQ131">
            <v>0</v>
          </cell>
          <cell r="FR131">
            <v>6.0000000000000001E-3</v>
          </cell>
          <cell r="FS131">
            <v>1.2E-2</v>
          </cell>
          <cell r="FT131">
            <v>6.0000000000000001E-3</v>
          </cell>
          <cell r="FU131">
            <v>0</v>
          </cell>
          <cell r="FV131">
            <v>0</v>
          </cell>
          <cell r="FW131">
            <v>6.0000000000000001E-3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0.03</v>
          </cell>
          <cell r="GC131">
            <v>0.15</v>
          </cell>
        </row>
        <row r="132">
          <cell r="A132" t="str">
            <v>DIK Drug</v>
          </cell>
          <cell r="B132">
            <v>6</v>
          </cell>
          <cell r="C132">
            <v>12</v>
          </cell>
          <cell r="D132">
            <v>12</v>
          </cell>
          <cell r="E132">
            <v>30</v>
          </cell>
          <cell r="F132">
            <v>30</v>
          </cell>
          <cell r="G132">
            <v>12</v>
          </cell>
          <cell r="H132">
            <v>0</v>
          </cell>
          <cell r="I132">
            <v>0</v>
          </cell>
          <cell r="J132">
            <v>12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6</v>
          </cell>
          <cell r="P132">
            <v>12</v>
          </cell>
          <cell r="Q132">
            <v>6</v>
          </cell>
          <cell r="R132">
            <v>24</v>
          </cell>
          <cell r="S132">
            <v>18</v>
          </cell>
          <cell r="T132">
            <v>0</v>
          </cell>
          <cell r="U132">
            <v>6</v>
          </cell>
          <cell r="V132">
            <v>24</v>
          </cell>
          <cell r="W132">
            <v>60</v>
          </cell>
          <cell r="X132">
            <v>18</v>
          </cell>
          <cell r="Y132">
            <v>12</v>
          </cell>
          <cell r="Z132">
            <v>6</v>
          </cell>
          <cell r="AA132">
            <v>36</v>
          </cell>
          <cell r="AB132">
            <v>12</v>
          </cell>
          <cell r="AC132">
            <v>0</v>
          </cell>
          <cell r="AD132">
            <v>0</v>
          </cell>
          <cell r="AE132">
            <v>12</v>
          </cell>
          <cell r="AF132">
            <v>0</v>
          </cell>
          <cell r="AG132">
            <v>0</v>
          </cell>
          <cell r="AH132">
            <v>6</v>
          </cell>
          <cell r="AI132">
            <v>6</v>
          </cell>
          <cell r="AJ132">
            <v>6</v>
          </cell>
          <cell r="AK132">
            <v>0</v>
          </cell>
          <cell r="AL132">
            <v>6</v>
          </cell>
          <cell r="AM132">
            <v>12</v>
          </cell>
          <cell r="AN132">
            <v>66</v>
          </cell>
          <cell r="AO132">
            <v>6</v>
          </cell>
          <cell r="AP132">
            <v>0</v>
          </cell>
          <cell r="AQ132">
            <v>0</v>
          </cell>
          <cell r="AR132">
            <v>6</v>
          </cell>
          <cell r="AS132">
            <v>6</v>
          </cell>
          <cell r="AT132">
            <v>6</v>
          </cell>
          <cell r="AU132">
            <v>6</v>
          </cell>
          <cell r="AV132">
            <v>18</v>
          </cell>
          <cell r="AW132">
            <v>0</v>
          </cell>
          <cell r="AX132">
            <v>6</v>
          </cell>
          <cell r="AY132">
            <v>6</v>
          </cell>
          <cell r="AZ132">
            <v>12</v>
          </cell>
          <cell r="BA132">
            <v>6</v>
          </cell>
          <cell r="BB132">
            <v>6</v>
          </cell>
          <cell r="BC132">
            <v>0</v>
          </cell>
          <cell r="BD132">
            <v>12</v>
          </cell>
          <cell r="BE132">
            <v>48</v>
          </cell>
          <cell r="BF132">
            <v>0</v>
          </cell>
          <cell r="BG132">
            <v>6</v>
          </cell>
          <cell r="BH132">
            <v>0</v>
          </cell>
          <cell r="BI132">
            <v>6</v>
          </cell>
          <cell r="BJ132">
            <v>0</v>
          </cell>
          <cell r="BK132">
            <v>0</v>
          </cell>
          <cell r="BL132">
            <v>12</v>
          </cell>
          <cell r="BM132">
            <v>12</v>
          </cell>
          <cell r="BN132">
            <v>6</v>
          </cell>
          <cell r="BO132">
            <v>6</v>
          </cell>
          <cell r="BP132">
            <v>0</v>
          </cell>
          <cell r="BQ132">
            <v>12</v>
          </cell>
          <cell r="BR132">
            <v>6</v>
          </cell>
          <cell r="BS132">
            <v>6</v>
          </cell>
          <cell r="BT132">
            <v>6</v>
          </cell>
          <cell r="BU132">
            <v>18</v>
          </cell>
          <cell r="BV132">
            <v>48</v>
          </cell>
          <cell r="BW132">
            <v>0</v>
          </cell>
          <cell r="BX132">
            <v>6</v>
          </cell>
          <cell r="BY132">
            <v>0</v>
          </cell>
          <cell r="BZ132">
            <v>6</v>
          </cell>
          <cell r="CA132">
            <v>6</v>
          </cell>
          <cell r="CB132">
            <v>0</v>
          </cell>
          <cell r="CC132">
            <v>0</v>
          </cell>
          <cell r="CD132">
            <v>6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12</v>
          </cell>
          <cell r="CN132">
            <v>264</v>
          </cell>
          <cell r="CQ132">
            <v>6.0000000000000001E-3</v>
          </cell>
          <cell r="CR132">
            <v>1.2E-2</v>
          </cell>
          <cell r="CS132">
            <v>1.2E-2</v>
          </cell>
          <cell r="CT132">
            <v>0.03</v>
          </cell>
          <cell r="CU132">
            <v>0.03</v>
          </cell>
          <cell r="CV132">
            <v>1.2E-2</v>
          </cell>
          <cell r="CW132">
            <v>0</v>
          </cell>
          <cell r="CX132">
            <v>0</v>
          </cell>
          <cell r="CY132">
            <v>1.2E-2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6.0000000000000001E-3</v>
          </cell>
          <cell r="DE132">
            <v>1.2E-2</v>
          </cell>
          <cell r="DF132">
            <v>6.0000000000000001E-3</v>
          </cell>
          <cell r="DG132">
            <v>2.4E-2</v>
          </cell>
          <cell r="DH132">
            <v>1.7999999999999999E-2</v>
          </cell>
          <cell r="DI132">
            <v>0</v>
          </cell>
          <cell r="DJ132">
            <v>6.0000000000000001E-3</v>
          </cell>
          <cell r="DK132">
            <v>2.4E-2</v>
          </cell>
          <cell r="DL132">
            <v>0.06</v>
          </cell>
          <cell r="DM132">
            <v>1.7999999999999999E-2</v>
          </cell>
          <cell r="DN132">
            <v>1.2E-2</v>
          </cell>
          <cell r="DO132">
            <v>6.0000000000000001E-3</v>
          </cell>
          <cell r="DP132">
            <v>3.5999999999999997E-2</v>
          </cell>
          <cell r="DQ132">
            <v>1.2E-2</v>
          </cell>
          <cell r="DR132">
            <v>0</v>
          </cell>
          <cell r="DS132">
            <v>0</v>
          </cell>
          <cell r="DT132">
            <v>1.2E-2</v>
          </cell>
          <cell r="DU132">
            <v>0</v>
          </cell>
          <cell r="DV132">
            <v>0</v>
          </cell>
          <cell r="DW132">
            <v>6.0000000000000001E-3</v>
          </cell>
          <cell r="DX132">
            <v>6.0000000000000001E-3</v>
          </cell>
          <cell r="DY132">
            <v>6.0000000000000001E-3</v>
          </cell>
          <cell r="DZ132">
            <v>0</v>
          </cell>
          <cell r="EA132">
            <v>6.0000000000000001E-3</v>
          </cell>
          <cell r="EB132">
            <v>1.2E-2</v>
          </cell>
          <cell r="EC132">
            <v>6.6000000000000003E-2</v>
          </cell>
          <cell r="ED132">
            <v>6.0000000000000001E-3</v>
          </cell>
          <cell r="EE132">
            <v>0</v>
          </cell>
          <cell r="EF132">
            <v>0</v>
          </cell>
          <cell r="EG132">
            <v>6.0000000000000001E-3</v>
          </cell>
          <cell r="EH132">
            <v>6.0000000000000001E-3</v>
          </cell>
          <cell r="EI132">
            <v>6.0000000000000001E-3</v>
          </cell>
          <cell r="EJ132">
            <v>6.0000000000000001E-3</v>
          </cell>
          <cell r="EK132">
            <v>1.7999999999999999E-2</v>
          </cell>
          <cell r="EL132">
            <v>0</v>
          </cell>
          <cell r="EM132">
            <v>6.0000000000000001E-3</v>
          </cell>
          <cell r="EN132">
            <v>6.0000000000000001E-3</v>
          </cell>
          <cell r="EO132">
            <v>1.2E-2</v>
          </cell>
          <cell r="EP132">
            <v>6.0000000000000001E-3</v>
          </cell>
          <cell r="EQ132">
            <v>6.0000000000000001E-3</v>
          </cell>
          <cell r="ER132">
            <v>0</v>
          </cell>
          <cell r="ES132">
            <v>1.2E-2</v>
          </cell>
          <cell r="ET132">
            <v>4.8000000000000001E-2</v>
          </cell>
          <cell r="EU132">
            <v>0</v>
          </cell>
          <cell r="EV132">
            <v>6.0000000000000001E-3</v>
          </cell>
          <cell r="EW132">
            <v>0</v>
          </cell>
          <cell r="EX132">
            <v>6.0000000000000001E-3</v>
          </cell>
          <cell r="EY132">
            <v>0</v>
          </cell>
          <cell r="EZ132">
            <v>0</v>
          </cell>
          <cell r="FA132">
            <v>1.2E-2</v>
          </cell>
          <cell r="FB132">
            <v>1.2E-2</v>
          </cell>
          <cell r="FC132">
            <v>6.0000000000000001E-3</v>
          </cell>
          <cell r="FD132">
            <v>6.0000000000000001E-3</v>
          </cell>
          <cell r="FE132">
            <v>0</v>
          </cell>
          <cell r="FF132">
            <v>1.2E-2</v>
          </cell>
          <cell r="FG132">
            <v>6.0000000000000001E-3</v>
          </cell>
          <cell r="FH132">
            <v>6.0000000000000001E-3</v>
          </cell>
          <cell r="FI132">
            <v>6.0000000000000001E-3</v>
          </cell>
          <cell r="FJ132">
            <v>1.7999999999999999E-2</v>
          </cell>
          <cell r="FK132">
            <v>4.8000000000000001E-2</v>
          </cell>
          <cell r="FL132">
            <v>0</v>
          </cell>
          <cell r="FM132">
            <v>6.0000000000000001E-3</v>
          </cell>
          <cell r="FN132">
            <v>0</v>
          </cell>
          <cell r="FO132">
            <v>6.0000000000000001E-3</v>
          </cell>
          <cell r="FP132">
            <v>6.0000000000000001E-3</v>
          </cell>
          <cell r="FQ132">
            <v>0</v>
          </cell>
          <cell r="FR132">
            <v>0</v>
          </cell>
          <cell r="FS132">
            <v>6.0000000000000001E-3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1.2E-2</v>
          </cell>
          <cell r="GC132">
            <v>0.26400000000000001</v>
          </cell>
        </row>
        <row r="133">
          <cell r="A133" t="str">
            <v>DPT LAKEWOOD INC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</row>
        <row r="134">
          <cell r="A134" t="str">
            <v>FRANK KERR</v>
          </cell>
          <cell r="B134">
            <v>6</v>
          </cell>
          <cell r="C134">
            <v>12</v>
          </cell>
          <cell r="D134">
            <v>24</v>
          </cell>
          <cell r="E134">
            <v>42</v>
          </cell>
          <cell r="F134">
            <v>42</v>
          </cell>
          <cell r="G134">
            <v>0</v>
          </cell>
          <cell r="H134">
            <v>48</v>
          </cell>
          <cell r="I134">
            <v>0</v>
          </cell>
          <cell r="J134">
            <v>48</v>
          </cell>
          <cell r="K134">
            <v>0</v>
          </cell>
          <cell r="L134">
            <v>0</v>
          </cell>
          <cell r="M134">
            <v>12</v>
          </cell>
          <cell r="N134">
            <v>12</v>
          </cell>
          <cell r="O134">
            <v>36</v>
          </cell>
          <cell r="P134">
            <v>0</v>
          </cell>
          <cell r="Q134">
            <v>24</v>
          </cell>
          <cell r="R134">
            <v>60</v>
          </cell>
          <cell r="S134">
            <v>0</v>
          </cell>
          <cell r="T134">
            <v>0</v>
          </cell>
          <cell r="U134">
            <v>12</v>
          </cell>
          <cell r="V134">
            <v>12</v>
          </cell>
          <cell r="W134">
            <v>132</v>
          </cell>
          <cell r="X134">
            <v>0</v>
          </cell>
          <cell r="Y134">
            <v>12</v>
          </cell>
          <cell r="Z134">
            <v>6</v>
          </cell>
          <cell r="AA134">
            <v>18</v>
          </cell>
          <cell r="AB134">
            <v>12</v>
          </cell>
          <cell r="AC134">
            <v>18</v>
          </cell>
          <cell r="AD134">
            <v>0</v>
          </cell>
          <cell r="AE134">
            <v>30</v>
          </cell>
          <cell r="AF134">
            <v>36</v>
          </cell>
          <cell r="AG134">
            <v>24</v>
          </cell>
          <cell r="AH134">
            <v>6</v>
          </cell>
          <cell r="AI134">
            <v>66</v>
          </cell>
          <cell r="AJ134">
            <v>6</v>
          </cell>
          <cell r="AK134">
            <v>18</v>
          </cell>
          <cell r="AL134">
            <v>18</v>
          </cell>
          <cell r="AM134">
            <v>42</v>
          </cell>
          <cell r="AN134">
            <v>156</v>
          </cell>
          <cell r="AO134">
            <v>24</v>
          </cell>
          <cell r="AP134">
            <v>72</v>
          </cell>
          <cell r="AQ134">
            <v>0</v>
          </cell>
          <cell r="AR134">
            <v>96</v>
          </cell>
          <cell r="AS134">
            <v>36</v>
          </cell>
          <cell r="AT134">
            <v>0</v>
          </cell>
          <cell r="AU134">
            <v>24</v>
          </cell>
          <cell r="AV134">
            <v>60</v>
          </cell>
          <cell r="AW134">
            <v>24</v>
          </cell>
          <cell r="AX134">
            <v>48</v>
          </cell>
          <cell r="AY134">
            <v>0</v>
          </cell>
          <cell r="AZ134">
            <v>72</v>
          </cell>
          <cell r="BA134">
            <v>24</v>
          </cell>
          <cell r="BB134">
            <v>0</v>
          </cell>
          <cell r="BC134">
            <v>48</v>
          </cell>
          <cell r="BD134">
            <v>72</v>
          </cell>
          <cell r="BE134">
            <v>300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6</v>
          </cell>
          <cell r="BM134">
            <v>6</v>
          </cell>
          <cell r="BN134">
            <v>0</v>
          </cell>
          <cell r="BO134">
            <v>12</v>
          </cell>
          <cell r="BP134">
            <v>12</v>
          </cell>
          <cell r="BQ134">
            <v>24</v>
          </cell>
          <cell r="BR134">
            <v>0</v>
          </cell>
          <cell r="BS134">
            <v>24</v>
          </cell>
          <cell r="BT134">
            <v>18</v>
          </cell>
          <cell r="BU134">
            <v>42</v>
          </cell>
          <cell r="BV134">
            <v>72</v>
          </cell>
          <cell r="BW134">
            <v>6</v>
          </cell>
          <cell r="BX134">
            <v>6</v>
          </cell>
          <cell r="BY134">
            <v>6</v>
          </cell>
          <cell r="BZ134">
            <v>18</v>
          </cell>
          <cell r="CA134">
            <v>18</v>
          </cell>
          <cell r="CB134">
            <v>6</v>
          </cell>
          <cell r="CC134">
            <v>6</v>
          </cell>
          <cell r="CD134">
            <v>30</v>
          </cell>
          <cell r="CE134">
            <v>12</v>
          </cell>
          <cell r="CF134">
            <v>0</v>
          </cell>
          <cell r="CG134">
            <v>6</v>
          </cell>
          <cell r="CH134">
            <v>18</v>
          </cell>
          <cell r="CI134">
            <v>6</v>
          </cell>
          <cell r="CJ134">
            <v>0</v>
          </cell>
          <cell r="CK134">
            <v>0</v>
          </cell>
          <cell r="CL134">
            <v>6</v>
          </cell>
          <cell r="CM134">
            <v>72</v>
          </cell>
          <cell r="CN134">
            <v>774</v>
          </cell>
          <cell r="CQ134">
            <v>6.0000000000000001E-3</v>
          </cell>
          <cell r="CR134">
            <v>1.2E-2</v>
          </cell>
          <cell r="CS134">
            <v>2.4E-2</v>
          </cell>
          <cell r="CT134">
            <v>4.2000000000000003E-2</v>
          </cell>
          <cell r="CU134">
            <v>4.2000000000000003E-2</v>
          </cell>
          <cell r="CV134">
            <v>0</v>
          </cell>
          <cell r="CW134">
            <v>4.8000000000000001E-2</v>
          </cell>
          <cell r="CX134">
            <v>0</v>
          </cell>
          <cell r="CY134">
            <v>4.8000000000000001E-2</v>
          </cell>
          <cell r="CZ134">
            <v>0</v>
          </cell>
          <cell r="DA134">
            <v>0</v>
          </cell>
          <cell r="DB134">
            <v>1.2E-2</v>
          </cell>
          <cell r="DC134">
            <v>1.2E-2</v>
          </cell>
          <cell r="DD134">
            <v>3.5999999999999997E-2</v>
          </cell>
          <cell r="DE134">
            <v>0</v>
          </cell>
          <cell r="DF134">
            <v>2.4E-2</v>
          </cell>
          <cell r="DG134">
            <v>0.06</v>
          </cell>
          <cell r="DH134">
            <v>0</v>
          </cell>
          <cell r="DI134">
            <v>0</v>
          </cell>
          <cell r="DJ134">
            <v>1.2E-2</v>
          </cell>
          <cell r="DK134">
            <v>1.2E-2</v>
          </cell>
          <cell r="DL134">
            <v>0.13200000000000001</v>
          </cell>
          <cell r="DM134">
            <v>0</v>
          </cell>
          <cell r="DN134">
            <v>1.2E-2</v>
          </cell>
          <cell r="DO134">
            <v>6.0000000000000001E-3</v>
          </cell>
          <cell r="DP134">
            <v>1.7999999999999999E-2</v>
          </cell>
          <cell r="DQ134">
            <v>1.2E-2</v>
          </cell>
          <cell r="DR134">
            <v>1.7999999999999999E-2</v>
          </cell>
          <cell r="DS134">
            <v>0</v>
          </cell>
          <cell r="DT134">
            <v>0.03</v>
          </cell>
          <cell r="DU134">
            <v>3.5999999999999997E-2</v>
          </cell>
          <cell r="DV134">
            <v>2.4E-2</v>
          </cell>
          <cell r="DW134">
            <v>6.0000000000000001E-3</v>
          </cell>
          <cell r="DX134">
            <v>6.6000000000000003E-2</v>
          </cell>
          <cell r="DY134">
            <v>6.0000000000000001E-3</v>
          </cell>
          <cell r="DZ134">
            <v>1.7999999999999999E-2</v>
          </cell>
          <cell r="EA134">
            <v>1.7999999999999999E-2</v>
          </cell>
          <cell r="EB134">
            <v>4.2000000000000003E-2</v>
          </cell>
          <cell r="EC134">
            <v>0.156</v>
          </cell>
          <cell r="ED134">
            <v>2.4E-2</v>
          </cell>
          <cell r="EE134">
            <v>7.1999999999999995E-2</v>
          </cell>
          <cell r="EF134">
            <v>0</v>
          </cell>
          <cell r="EG134">
            <v>9.6000000000000002E-2</v>
          </cell>
          <cell r="EH134">
            <v>3.5999999999999997E-2</v>
          </cell>
          <cell r="EI134">
            <v>0</v>
          </cell>
          <cell r="EJ134">
            <v>2.4E-2</v>
          </cell>
          <cell r="EK134">
            <v>0.06</v>
          </cell>
          <cell r="EL134">
            <v>2.4E-2</v>
          </cell>
          <cell r="EM134">
            <v>4.8000000000000001E-2</v>
          </cell>
          <cell r="EN134">
            <v>0</v>
          </cell>
          <cell r="EO134">
            <v>7.1999999999999995E-2</v>
          </cell>
          <cell r="EP134">
            <v>2.4E-2</v>
          </cell>
          <cell r="EQ134">
            <v>0</v>
          </cell>
          <cell r="ER134">
            <v>4.8000000000000001E-2</v>
          </cell>
          <cell r="ES134">
            <v>7.1999999999999995E-2</v>
          </cell>
          <cell r="ET134">
            <v>0.3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6.0000000000000001E-3</v>
          </cell>
          <cell r="FB134">
            <v>6.0000000000000001E-3</v>
          </cell>
          <cell r="FC134">
            <v>0</v>
          </cell>
          <cell r="FD134">
            <v>1.2E-2</v>
          </cell>
          <cell r="FE134">
            <v>1.2E-2</v>
          </cell>
          <cell r="FF134">
            <v>2.4E-2</v>
          </cell>
          <cell r="FG134">
            <v>0</v>
          </cell>
          <cell r="FH134">
            <v>2.4E-2</v>
          </cell>
          <cell r="FI134">
            <v>1.7999999999999999E-2</v>
          </cell>
          <cell r="FJ134">
            <v>4.2000000000000003E-2</v>
          </cell>
          <cell r="FK134">
            <v>7.1999999999999995E-2</v>
          </cell>
          <cell r="FL134">
            <v>6.0000000000000001E-3</v>
          </cell>
          <cell r="FM134">
            <v>6.0000000000000001E-3</v>
          </cell>
          <cell r="FN134">
            <v>6.0000000000000001E-3</v>
          </cell>
          <cell r="FO134">
            <v>1.7999999999999999E-2</v>
          </cell>
          <cell r="FP134">
            <v>1.7999999999999999E-2</v>
          </cell>
          <cell r="FQ134">
            <v>6.0000000000000001E-3</v>
          </cell>
          <cell r="FR134">
            <v>6.0000000000000001E-3</v>
          </cell>
          <cell r="FS134">
            <v>0.03</v>
          </cell>
          <cell r="FT134">
            <v>1.2E-2</v>
          </cell>
          <cell r="FU134">
            <v>0</v>
          </cell>
          <cell r="FV134">
            <v>6.0000000000000001E-3</v>
          </cell>
          <cell r="FW134">
            <v>1.7999999999999999E-2</v>
          </cell>
          <cell r="FX134">
            <v>6.0000000000000001E-3</v>
          </cell>
          <cell r="FY134">
            <v>0</v>
          </cell>
          <cell r="FZ134">
            <v>0</v>
          </cell>
          <cell r="GA134">
            <v>6.0000000000000001E-3</v>
          </cell>
          <cell r="GB134">
            <v>7.1999999999999995E-2</v>
          </cell>
          <cell r="GC134">
            <v>0.77400000000000002</v>
          </cell>
        </row>
        <row r="135">
          <cell r="A135" t="str">
            <v>HARVARD</v>
          </cell>
          <cell r="B135">
            <v>6</v>
          </cell>
          <cell r="C135">
            <v>0</v>
          </cell>
          <cell r="D135">
            <v>0</v>
          </cell>
          <cell r="E135">
            <v>6</v>
          </cell>
          <cell r="F135">
            <v>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6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6</v>
          </cell>
          <cell r="AG135">
            <v>0</v>
          </cell>
          <cell r="AH135">
            <v>0</v>
          </cell>
          <cell r="AI135">
            <v>6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12</v>
          </cell>
          <cell r="AO135">
            <v>0</v>
          </cell>
          <cell r="AP135">
            <v>6</v>
          </cell>
          <cell r="AQ135">
            <v>0</v>
          </cell>
          <cell r="AR135">
            <v>6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6</v>
          </cell>
          <cell r="BB135">
            <v>0</v>
          </cell>
          <cell r="BC135">
            <v>0</v>
          </cell>
          <cell r="BD135">
            <v>6</v>
          </cell>
          <cell r="BE135">
            <v>12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30</v>
          </cell>
          <cell r="CQ135">
            <v>6.0000000000000001E-3</v>
          </cell>
          <cell r="CR135">
            <v>0</v>
          </cell>
          <cell r="CS135">
            <v>0</v>
          </cell>
          <cell r="CT135">
            <v>6.0000000000000001E-3</v>
          </cell>
          <cell r="CU135">
            <v>6.0000000000000001E-3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6.0000000000000001E-3</v>
          </cell>
          <cell r="DO135">
            <v>0</v>
          </cell>
          <cell r="DP135">
            <v>6.0000000000000001E-3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6.0000000000000001E-3</v>
          </cell>
          <cell r="DV135">
            <v>0</v>
          </cell>
          <cell r="DW135">
            <v>0</v>
          </cell>
          <cell r="DX135">
            <v>6.0000000000000001E-3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1.2E-2</v>
          </cell>
          <cell r="ED135">
            <v>0</v>
          </cell>
          <cell r="EE135">
            <v>6.0000000000000001E-3</v>
          </cell>
          <cell r="EF135">
            <v>0</v>
          </cell>
          <cell r="EG135">
            <v>6.0000000000000001E-3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6.0000000000000001E-3</v>
          </cell>
          <cell r="EQ135">
            <v>0</v>
          </cell>
          <cell r="ER135">
            <v>0</v>
          </cell>
          <cell r="ES135">
            <v>6.0000000000000001E-3</v>
          </cell>
          <cell r="ET135">
            <v>1.2E-2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0.03</v>
          </cell>
        </row>
        <row r="136">
          <cell r="A136" t="str">
            <v>HD SMITH</v>
          </cell>
          <cell r="B136">
            <v>396</v>
          </cell>
          <cell r="C136">
            <v>210</v>
          </cell>
          <cell r="D136">
            <v>174</v>
          </cell>
          <cell r="E136">
            <v>780</v>
          </cell>
          <cell r="F136">
            <v>780</v>
          </cell>
          <cell r="G136">
            <v>204</v>
          </cell>
          <cell r="H136">
            <v>66</v>
          </cell>
          <cell r="I136">
            <v>162</v>
          </cell>
          <cell r="J136">
            <v>432</v>
          </cell>
          <cell r="K136">
            <v>186</v>
          </cell>
          <cell r="L136">
            <v>222</v>
          </cell>
          <cell r="M136">
            <v>252</v>
          </cell>
          <cell r="N136">
            <v>660</v>
          </cell>
          <cell r="O136">
            <v>168</v>
          </cell>
          <cell r="P136">
            <v>306</v>
          </cell>
          <cell r="Q136">
            <v>138</v>
          </cell>
          <cell r="R136">
            <v>612</v>
          </cell>
          <cell r="S136">
            <v>312</v>
          </cell>
          <cell r="T136">
            <v>96</v>
          </cell>
          <cell r="U136">
            <v>54</v>
          </cell>
          <cell r="V136">
            <v>462</v>
          </cell>
          <cell r="W136">
            <v>2166</v>
          </cell>
          <cell r="X136">
            <v>300</v>
          </cell>
          <cell r="Y136">
            <v>54</v>
          </cell>
          <cell r="Z136">
            <v>120</v>
          </cell>
          <cell r="AA136">
            <v>474</v>
          </cell>
          <cell r="AB136">
            <v>192</v>
          </cell>
          <cell r="AC136">
            <v>252</v>
          </cell>
          <cell r="AD136">
            <v>180</v>
          </cell>
          <cell r="AE136">
            <v>624</v>
          </cell>
          <cell r="AF136">
            <v>192</v>
          </cell>
          <cell r="AG136">
            <v>198</v>
          </cell>
          <cell r="AH136">
            <v>132</v>
          </cell>
          <cell r="AI136">
            <v>522</v>
          </cell>
          <cell r="AJ136">
            <v>192</v>
          </cell>
          <cell r="AK136">
            <v>144</v>
          </cell>
          <cell r="AL136">
            <v>150</v>
          </cell>
          <cell r="AM136">
            <v>486</v>
          </cell>
          <cell r="AN136">
            <v>2106</v>
          </cell>
          <cell r="AO136">
            <v>204</v>
          </cell>
          <cell r="AP136">
            <v>138</v>
          </cell>
          <cell r="AQ136">
            <v>210</v>
          </cell>
          <cell r="AR136">
            <v>552</v>
          </cell>
          <cell r="AS136">
            <v>210</v>
          </cell>
          <cell r="AT136">
            <v>168</v>
          </cell>
          <cell r="AU136">
            <v>180</v>
          </cell>
          <cell r="AV136">
            <v>558</v>
          </cell>
          <cell r="AW136">
            <v>234</v>
          </cell>
          <cell r="AX136">
            <v>114</v>
          </cell>
          <cell r="AY136">
            <v>168</v>
          </cell>
          <cell r="AZ136">
            <v>516</v>
          </cell>
          <cell r="BA136">
            <v>162</v>
          </cell>
          <cell r="BB136">
            <v>168</v>
          </cell>
          <cell r="BC136">
            <v>150</v>
          </cell>
          <cell r="BD136">
            <v>480</v>
          </cell>
          <cell r="BE136">
            <v>2106</v>
          </cell>
          <cell r="BF136">
            <v>150</v>
          </cell>
          <cell r="BG136">
            <v>144</v>
          </cell>
          <cell r="BH136">
            <v>252</v>
          </cell>
          <cell r="BI136">
            <v>546</v>
          </cell>
          <cell r="BJ136">
            <v>150</v>
          </cell>
          <cell r="BK136">
            <v>108</v>
          </cell>
          <cell r="BL136">
            <v>132</v>
          </cell>
          <cell r="BM136">
            <v>390</v>
          </cell>
          <cell r="BN136">
            <v>108</v>
          </cell>
          <cell r="BO136">
            <v>132</v>
          </cell>
          <cell r="BP136">
            <v>180</v>
          </cell>
          <cell r="BQ136">
            <v>420</v>
          </cell>
          <cell r="BR136">
            <v>174</v>
          </cell>
          <cell r="BS136">
            <v>216</v>
          </cell>
          <cell r="BT136">
            <v>156</v>
          </cell>
          <cell r="BU136">
            <v>546</v>
          </cell>
          <cell r="BV136">
            <v>1902</v>
          </cell>
          <cell r="BW136">
            <v>90</v>
          </cell>
          <cell r="BX136">
            <v>162</v>
          </cell>
          <cell r="BY136">
            <v>138</v>
          </cell>
          <cell r="BZ136">
            <v>390</v>
          </cell>
          <cell r="CA136">
            <v>162</v>
          </cell>
          <cell r="CB136">
            <v>90</v>
          </cell>
          <cell r="CC136">
            <v>252</v>
          </cell>
          <cell r="CD136">
            <v>504</v>
          </cell>
          <cell r="CE136">
            <v>162</v>
          </cell>
          <cell r="CF136">
            <v>150</v>
          </cell>
          <cell r="CG136">
            <v>180</v>
          </cell>
          <cell r="CH136">
            <v>492</v>
          </cell>
          <cell r="CI136">
            <v>168</v>
          </cell>
          <cell r="CJ136">
            <v>0</v>
          </cell>
          <cell r="CK136">
            <v>0</v>
          </cell>
          <cell r="CL136">
            <v>168</v>
          </cell>
          <cell r="CM136">
            <v>1554</v>
          </cell>
          <cell r="CN136">
            <v>10614</v>
          </cell>
          <cell r="CQ136">
            <v>0.39600000000000002</v>
          </cell>
          <cell r="CR136">
            <v>0.21</v>
          </cell>
          <cell r="CS136">
            <v>0.17399999999999999</v>
          </cell>
          <cell r="CT136">
            <v>0.78</v>
          </cell>
          <cell r="CU136">
            <v>0.78</v>
          </cell>
          <cell r="CV136">
            <v>0.20399999999999999</v>
          </cell>
          <cell r="CW136">
            <v>6.6000000000000003E-2</v>
          </cell>
          <cell r="CX136">
            <v>0.16200000000000001</v>
          </cell>
          <cell r="CY136">
            <v>0.432</v>
          </cell>
          <cell r="CZ136">
            <v>0.186</v>
          </cell>
          <cell r="DA136">
            <v>0.222</v>
          </cell>
          <cell r="DB136">
            <v>0.252</v>
          </cell>
          <cell r="DC136">
            <v>0.66</v>
          </cell>
          <cell r="DD136">
            <v>0.16800000000000001</v>
          </cell>
          <cell r="DE136">
            <v>0.30599999999999999</v>
          </cell>
          <cell r="DF136">
            <v>0.13800000000000001</v>
          </cell>
          <cell r="DG136">
            <v>0.61199999999999999</v>
          </cell>
          <cell r="DH136">
            <v>0.312</v>
          </cell>
          <cell r="DI136">
            <v>9.6000000000000002E-2</v>
          </cell>
          <cell r="DJ136">
            <v>5.3999999999999999E-2</v>
          </cell>
          <cell r="DK136">
            <v>0.46200000000000002</v>
          </cell>
          <cell r="DL136">
            <v>2.1659999999999999</v>
          </cell>
          <cell r="DM136">
            <v>0.3</v>
          </cell>
          <cell r="DN136">
            <v>5.3999999999999999E-2</v>
          </cell>
          <cell r="DO136">
            <v>0.12</v>
          </cell>
          <cell r="DP136">
            <v>0.47399999999999998</v>
          </cell>
          <cell r="DQ136">
            <v>0.192</v>
          </cell>
          <cell r="DR136">
            <v>0.252</v>
          </cell>
          <cell r="DS136">
            <v>0.18</v>
          </cell>
          <cell r="DT136">
            <v>0.624</v>
          </cell>
          <cell r="DU136">
            <v>0.192</v>
          </cell>
          <cell r="DV136">
            <v>0.19800000000000001</v>
          </cell>
          <cell r="DW136">
            <v>0.13200000000000001</v>
          </cell>
          <cell r="DX136">
            <v>0.52200000000000002</v>
          </cell>
          <cell r="DY136">
            <v>0.192</v>
          </cell>
          <cell r="DZ136">
            <v>0.14399999999999999</v>
          </cell>
          <cell r="EA136">
            <v>0.15</v>
          </cell>
          <cell r="EB136">
            <v>0.48599999999999999</v>
          </cell>
          <cell r="EC136">
            <v>2.1059999999999999</v>
          </cell>
          <cell r="ED136">
            <v>0.20399999999999999</v>
          </cell>
          <cell r="EE136">
            <v>0.13800000000000001</v>
          </cell>
          <cell r="EF136">
            <v>0.21</v>
          </cell>
          <cell r="EG136">
            <v>0.55200000000000005</v>
          </cell>
          <cell r="EH136">
            <v>0.21</v>
          </cell>
          <cell r="EI136">
            <v>0.16800000000000001</v>
          </cell>
          <cell r="EJ136">
            <v>0.18</v>
          </cell>
          <cell r="EK136">
            <v>0.55800000000000005</v>
          </cell>
          <cell r="EL136">
            <v>0.23400000000000001</v>
          </cell>
          <cell r="EM136">
            <v>0.114</v>
          </cell>
          <cell r="EN136">
            <v>0.16800000000000001</v>
          </cell>
          <cell r="EO136">
            <v>0.51600000000000001</v>
          </cell>
          <cell r="EP136">
            <v>0.16200000000000001</v>
          </cell>
          <cell r="EQ136">
            <v>0.16800000000000001</v>
          </cell>
          <cell r="ER136">
            <v>0.15</v>
          </cell>
          <cell r="ES136">
            <v>0.48</v>
          </cell>
          <cell r="ET136">
            <v>2.1059999999999999</v>
          </cell>
          <cell r="EU136">
            <v>0.15</v>
          </cell>
          <cell r="EV136">
            <v>0.14399999999999999</v>
          </cell>
          <cell r="EW136">
            <v>0.252</v>
          </cell>
          <cell r="EX136">
            <v>0.54600000000000004</v>
          </cell>
          <cell r="EY136">
            <v>0.15</v>
          </cell>
          <cell r="EZ136">
            <v>0.108</v>
          </cell>
          <cell r="FA136">
            <v>0.13200000000000001</v>
          </cell>
          <cell r="FB136">
            <v>0.39</v>
          </cell>
          <cell r="FC136">
            <v>0.108</v>
          </cell>
          <cell r="FD136">
            <v>0.13200000000000001</v>
          </cell>
          <cell r="FE136">
            <v>0.18</v>
          </cell>
          <cell r="FF136">
            <v>0.42</v>
          </cell>
          <cell r="FG136">
            <v>0.17399999999999999</v>
          </cell>
          <cell r="FH136">
            <v>0.216</v>
          </cell>
          <cell r="FI136">
            <v>0.156</v>
          </cell>
          <cell r="FJ136">
            <v>0.54600000000000004</v>
          </cell>
          <cell r="FK136">
            <v>1.9019999999999999</v>
          </cell>
          <cell r="FL136">
            <v>0.09</v>
          </cell>
          <cell r="FM136">
            <v>0.16200000000000001</v>
          </cell>
          <cell r="FN136">
            <v>0.13800000000000001</v>
          </cell>
          <cell r="FO136">
            <v>0.39</v>
          </cell>
          <cell r="FP136">
            <v>0.16200000000000001</v>
          </cell>
          <cell r="FQ136">
            <v>0.09</v>
          </cell>
          <cell r="FR136">
            <v>0.252</v>
          </cell>
          <cell r="FS136">
            <v>0.504</v>
          </cell>
          <cell r="FT136">
            <v>0.16200000000000001</v>
          </cell>
          <cell r="FU136">
            <v>0.15</v>
          </cell>
          <cell r="FV136">
            <v>0.18</v>
          </cell>
          <cell r="FW136">
            <v>0.49199999999999999</v>
          </cell>
          <cell r="FX136">
            <v>0.16800000000000001</v>
          </cell>
          <cell r="FY136">
            <v>0</v>
          </cell>
          <cell r="FZ136">
            <v>0</v>
          </cell>
          <cell r="GA136">
            <v>0.16800000000000001</v>
          </cell>
          <cell r="GB136">
            <v>1.554</v>
          </cell>
          <cell r="GC136">
            <v>10.614000000000001</v>
          </cell>
        </row>
        <row r="137">
          <cell r="A137" t="str">
            <v>KING</v>
          </cell>
          <cell r="B137">
            <v>6</v>
          </cell>
          <cell r="C137">
            <v>6</v>
          </cell>
          <cell r="D137">
            <v>6</v>
          </cell>
          <cell r="E137">
            <v>18</v>
          </cell>
          <cell r="F137">
            <v>18</v>
          </cell>
          <cell r="G137">
            <v>12</v>
          </cell>
          <cell r="H137">
            <v>12</v>
          </cell>
          <cell r="I137">
            <v>6</v>
          </cell>
          <cell r="J137">
            <v>30</v>
          </cell>
          <cell r="K137">
            <v>0</v>
          </cell>
          <cell r="L137">
            <v>24</v>
          </cell>
          <cell r="M137">
            <v>12</v>
          </cell>
          <cell r="N137">
            <v>36</v>
          </cell>
          <cell r="O137">
            <v>24</v>
          </cell>
          <cell r="P137">
            <v>0</v>
          </cell>
          <cell r="Q137">
            <v>12</v>
          </cell>
          <cell r="R137">
            <v>36</v>
          </cell>
          <cell r="S137">
            <v>18</v>
          </cell>
          <cell r="T137">
            <v>0</v>
          </cell>
          <cell r="U137">
            <v>18</v>
          </cell>
          <cell r="V137">
            <v>36</v>
          </cell>
          <cell r="W137">
            <v>138</v>
          </cell>
          <cell r="X137">
            <v>30</v>
          </cell>
          <cell r="Y137">
            <v>12</v>
          </cell>
          <cell r="Z137">
            <v>0</v>
          </cell>
          <cell r="AA137">
            <v>42</v>
          </cell>
          <cell r="AB137">
            <v>0</v>
          </cell>
          <cell r="AC137">
            <v>18</v>
          </cell>
          <cell r="AD137">
            <v>0</v>
          </cell>
          <cell r="AE137">
            <v>18</v>
          </cell>
          <cell r="AF137">
            <v>12</v>
          </cell>
          <cell r="AG137">
            <v>0</v>
          </cell>
          <cell r="AH137">
            <v>0</v>
          </cell>
          <cell r="AI137">
            <v>12</v>
          </cell>
          <cell r="AJ137">
            <v>6</v>
          </cell>
          <cell r="AK137">
            <v>0</v>
          </cell>
          <cell r="AL137">
            <v>12</v>
          </cell>
          <cell r="AM137">
            <v>18</v>
          </cell>
          <cell r="AN137">
            <v>90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6</v>
          </cell>
          <cell r="AV137">
            <v>6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6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252</v>
          </cell>
          <cell r="CQ137">
            <v>6.0000000000000001E-3</v>
          </cell>
          <cell r="CR137">
            <v>6.0000000000000001E-3</v>
          </cell>
          <cell r="CS137">
            <v>6.0000000000000001E-3</v>
          </cell>
          <cell r="CT137">
            <v>1.7999999999999999E-2</v>
          </cell>
          <cell r="CU137">
            <v>1.7999999999999999E-2</v>
          </cell>
          <cell r="CV137">
            <v>1.2E-2</v>
          </cell>
          <cell r="CW137">
            <v>1.2E-2</v>
          </cell>
          <cell r="CX137">
            <v>6.0000000000000001E-3</v>
          </cell>
          <cell r="CY137">
            <v>0.03</v>
          </cell>
          <cell r="CZ137">
            <v>0</v>
          </cell>
          <cell r="DA137">
            <v>2.4E-2</v>
          </cell>
          <cell r="DB137">
            <v>1.2E-2</v>
          </cell>
          <cell r="DC137">
            <v>3.5999999999999997E-2</v>
          </cell>
          <cell r="DD137">
            <v>2.4E-2</v>
          </cell>
          <cell r="DE137">
            <v>0</v>
          </cell>
          <cell r="DF137">
            <v>1.2E-2</v>
          </cell>
          <cell r="DG137">
            <v>3.5999999999999997E-2</v>
          </cell>
          <cell r="DH137">
            <v>1.7999999999999999E-2</v>
          </cell>
          <cell r="DI137">
            <v>0</v>
          </cell>
          <cell r="DJ137">
            <v>1.7999999999999999E-2</v>
          </cell>
          <cell r="DK137">
            <v>3.5999999999999997E-2</v>
          </cell>
          <cell r="DL137">
            <v>0.13800000000000001</v>
          </cell>
          <cell r="DM137">
            <v>0.03</v>
          </cell>
          <cell r="DN137">
            <v>1.2E-2</v>
          </cell>
          <cell r="DO137">
            <v>0</v>
          </cell>
          <cell r="DP137">
            <v>4.2000000000000003E-2</v>
          </cell>
          <cell r="DQ137">
            <v>0</v>
          </cell>
          <cell r="DR137">
            <v>1.7999999999999999E-2</v>
          </cell>
          <cell r="DS137">
            <v>0</v>
          </cell>
          <cell r="DT137">
            <v>1.7999999999999999E-2</v>
          </cell>
          <cell r="DU137">
            <v>1.2E-2</v>
          </cell>
          <cell r="DV137">
            <v>0</v>
          </cell>
          <cell r="DW137">
            <v>0</v>
          </cell>
          <cell r="DX137">
            <v>1.2E-2</v>
          </cell>
          <cell r="DY137">
            <v>6.0000000000000001E-3</v>
          </cell>
          <cell r="DZ137">
            <v>0</v>
          </cell>
          <cell r="EA137">
            <v>1.2E-2</v>
          </cell>
          <cell r="EB137">
            <v>1.7999999999999999E-2</v>
          </cell>
          <cell r="EC137">
            <v>0.09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6.0000000000000001E-3</v>
          </cell>
          <cell r="EK137">
            <v>6.0000000000000001E-3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6.0000000000000001E-3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0.252</v>
          </cell>
        </row>
        <row r="138">
          <cell r="A138" t="str">
            <v>KINRAY</v>
          </cell>
          <cell r="B138">
            <v>162</v>
          </cell>
          <cell r="C138">
            <v>156</v>
          </cell>
          <cell r="D138">
            <v>156</v>
          </cell>
          <cell r="E138">
            <v>474</v>
          </cell>
          <cell r="F138">
            <v>474</v>
          </cell>
          <cell r="G138">
            <v>246</v>
          </cell>
          <cell r="H138">
            <v>126</v>
          </cell>
          <cell r="I138">
            <v>228</v>
          </cell>
          <cell r="J138">
            <v>600</v>
          </cell>
          <cell r="K138">
            <v>120</v>
          </cell>
          <cell r="L138">
            <v>180</v>
          </cell>
          <cell r="M138">
            <v>168</v>
          </cell>
          <cell r="N138">
            <v>468</v>
          </cell>
          <cell r="O138">
            <v>264</v>
          </cell>
          <cell r="P138">
            <v>192</v>
          </cell>
          <cell r="Q138">
            <v>144</v>
          </cell>
          <cell r="R138">
            <v>600</v>
          </cell>
          <cell r="S138">
            <v>300</v>
          </cell>
          <cell r="T138">
            <v>108</v>
          </cell>
          <cell r="U138">
            <v>168</v>
          </cell>
          <cell r="V138">
            <v>576</v>
          </cell>
          <cell r="W138">
            <v>2244</v>
          </cell>
          <cell r="X138">
            <v>180</v>
          </cell>
          <cell r="Y138">
            <v>156</v>
          </cell>
          <cell r="Z138">
            <v>192</v>
          </cell>
          <cell r="AA138">
            <v>528</v>
          </cell>
          <cell r="AB138">
            <v>288</v>
          </cell>
          <cell r="AC138">
            <v>312</v>
          </cell>
          <cell r="AD138">
            <v>72</v>
          </cell>
          <cell r="AE138">
            <v>672</v>
          </cell>
          <cell r="AF138">
            <v>168</v>
          </cell>
          <cell r="AG138">
            <v>252</v>
          </cell>
          <cell r="AH138">
            <v>120</v>
          </cell>
          <cell r="AI138">
            <v>540</v>
          </cell>
          <cell r="AJ138">
            <v>234</v>
          </cell>
          <cell r="AK138">
            <v>216</v>
          </cell>
          <cell r="AL138">
            <v>228</v>
          </cell>
          <cell r="AM138">
            <v>678</v>
          </cell>
          <cell r="AN138">
            <v>2418</v>
          </cell>
          <cell r="AO138">
            <v>216</v>
          </cell>
          <cell r="AP138">
            <v>84</v>
          </cell>
          <cell r="AQ138">
            <v>228</v>
          </cell>
          <cell r="AR138">
            <v>528</v>
          </cell>
          <cell r="AS138">
            <v>168</v>
          </cell>
          <cell r="AT138">
            <v>168</v>
          </cell>
          <cell r="AU138">
            <v>180</v>
          </cell>
          <cell r="AV138">
            <v>516</v>
          </cell>
          <cell r="AW138">
            <v>132</v>
          </cell>
          <cell r="AX138">
            <v>216</v>
          </cell>
          <cell r="AY138">
            <v>144</v>
          </cell>
          <cell r="AZ138">
            <v>492</v>
          </cell>
          <cell r="BA138">
            <v>96</v>
          </cell>
          <cell r="BB138">
            <v>228</v>
          </cell>
          <cell r="BC138">
            <v>222</v>
          </cell>
          <cell r="BD138">
            <v>546</v>
          </cell>
          <cell r="BE138">
            <v>2082</v>
          </cell>
          <cell r="BF138">
            <v>132</v>
          </cell>
          <cell r="BG138">
            <v>240</v>
          </cell>
          <cell r="BH138">
            <v>240</v>
          </cell>
          <cell r="BI138">
            <v>612</v>
          </cell>
          <cell r="BJ138">
            <v>156</v>
          </cell>
          <cell r="BK138">
            <v>258</v>
          </cell>
          <cell r="BL138">
            <v>108</v>
          </cell>
          <cell r="BM138">
            <v>522</v>
          </cell>
          <cell r="BN138">
            <v>228</v>
          </cell>
          <cell r="BO138">
            <v>156</v>
          </cell>
          <cell r="BP138">
            <v>204</v>
          </cell>
          <cell r="BQ138">
            <v>588</v>
          </cell>
          <cell r="BR138">
            <v>252</v>
          </cell>
          <cell r="BS138">
            <v>144</v>
          </cell>
          <cell r="BT138">
            <v>96</v>
          </cell>
          <cell r="BU138">
            <v>492</v>
          </cell>
          <cell r="BV138">
            <v>2214</v>
          </cell>
          <cell r="BW138">
            <v>180</v>
          </cell>
          <cell r="BX138">
            <v>216</v>
          </cell>
          <cell r="BY138">
            <v>216</v>
          </cell>
          <cell r="BZ138">
            <v>612</v>
          </cell>
          <cell r="CA138">
            <v>156</v>
          </cell>
          <cell r="CB138">
            <v>150</v>
          </cell>
          <cell r="CC138">
            <v>288</v>
          </cell>
          <cell r="CD138">
            <v>594</v>
          </cell>
          <cell r="CE138">
            <v>162</v>
          </cell>
          <cell r="CF138">
            <v>0</v>
          </cell>
          <cell r="CG138">
            <v>0</v>
          </cell>
          <cell r="CH138">
            <v>162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1368</v>
          </cell>
          <cell r="CN138">
            <v>10800</v>
          </cell>
          <cell r="CQ138">
            <v>0.16200000000000001</v>
          </cell>
          <cell r="CR138">
            <v>0.156</v>
          </cell>
          <cell r="CS138">
            <v>0.156</v>
          </cell>
          <cell r="CT138">
            <v>0.47399999999999998</v>
          </cell>
          <cell r="CU138">
            <v>0.47399999999999998</v>
          </cell>
          <cell r="CV138">
            <v>0.246</v>
          </cell>
          <cell r="CW138">
            <v>0.126</v>
          </cell>
          <cell r="CX138">
            <v>0.22800000000000001</v>
          </cell>
          <cell r="CY138">
            <v>0.6</v>
          </cell>
          <cell r="CZ138">
            <v>0.12</v>
          </cell>
          <cell r="DA138">
            <v>0.18</v>
          </cell>
          <cell r="DB138">
            <v>0.16800000000000001</v>
          </cell>
          <cell r="DC138">
            <v>0.46800000000000003</v>
          </cell>
          <cell r="DD138">
            <v>0.26400000000000001</v>
          </cell>
          <cell r="DE138">
            <v>0.192</v>
          </cell>
          <cell r="DF138">
            <v>0.14399999999999999</v>
          </cell>
          <cell r="DG138">
            <v>0.6</v>
          </cell>
          <cell r="DH138">
            <v>0.3</v>
          </cell>
          <cell r="DI138">
            <v>0.108</v>
          </cell>
          <cell r="DJ138">
            <v>0.16800000000000001</v>
          </cell>
          <cell r="DK138">
            <v>0.57599999999999996</v>
          </cell>
          <cell r="DL138">
            <v>2.2440000000000002</v>
          </cell>
          <cell r="DM138">
            <v>0.18</v>
          </cell>
          <cell r="DN138">
            <v>0.156</v>
          </cell>
          <cell r="DO138">
            <v>0.192</v>
          </cell>
          <cell r="DP138">
            <v>0.52800000000000002</v>
          </cell>
          <cell r="DQ138">
            <v>0.28799999999999998</v>
          </cell>
          <cell r="DR138">
            <v>0.312</v>
          </cell>
          <cell r="DS138">
            <v>7.1999999999999995E-2</v>
          </cell>
          <cell r="DT138">
            <v>0.67200000000000004</v>
          </cell>
          <cell r="DU138">
            <v>0.16800000000000001</v>
          </cell>
          <cell r="DV138">
            <v>0.252</v>
          </cell>
          <cell r="DW138">
            <v>0.12</v>
          </cell>
          <cell r="DX138">
            <v>0.54</v>
          </cell>
          <cell r="DY138">
            <v>0.23400000000000001</v>
          </cell>
          <cell r="DZ138">
            <v>0.216</v>
          </cell>
          <cell r="EA138">
            <v>0.22800000000000001</v>
          </cell>
          <cell r="EB138">
            <v>0.67800000000000005</v>
          </cell>
          <cell r="EC138">
            <v>2.4180000000000001</v>
          </cell>
          <cell r="ED138">
            <v>0.216</v>
          </cell>
          <cell r="EE138">
            <v>8.4000000000000005E-2</v>
          </cell>
          <cell r="EF138">
            <v>0.22800000000000001</v>
          </cell>
          <cell r="EG138">
            <v>0.52800000000000002</v>
          </cell>
          <cell r="EH138">
            <v>0.16800000000000001</v>
          </cell>
          <cell r="EI138">
            <v>0.16800000000000001</v>
          </cell>
          <cell r="EJ138">
            <v>0.18</v>
          </cell>
          <cell r="EK138">
            <v>0.51600000000000001</v>
          </cell>
          <cell r="EL138">
            <v>0.13200000000000001</v>
          </cell>
          <cell r="EM138">
            <v>0.216</v>
          </cell>
          <cell r="EN138">
            <v>0.14399999999999999</v>
          </cell>
          <cell r="EO138">
            <v>0.49199999999999999</v>
          </cell>
          <cell r="EP138">
            <v>9.6000000000000002E-2</v>
          </cell>
          <cell r="EQ138">
            <v>0.22800000000000001</v>
          </cell>
          <cell r="ER138">
            <v>0.222</v>
          </cell>
          <cell r="ES138">
            <v>0.54600000000000004</v>
          </cell>
          <cell r="ET138">
            <v>2.0819999999999999</v>
          </cell>
          <cell r="EU138">
            <v>0.13200000000000001</v>
          </cell>
          <cell r="EV138">
            <v>0.24</v>
          </cell>
          <cell r="EW138">
            <v>0.24</v>
          </cell>
          <cell r="EX138">
            <v>0.61199999999999999</v>
          </cell>
          <cell r="EY138">
            <v>0.156</v>
          </cell>
          <cell r="EZ138">
            <v>0.25800000000000001</v>
          </cell>
          <cell r="FA138">
            <v>0.108</v>
          </cell>
          <cell r="FB138">
            <v>0.52200000000000002</v>
          </cell>
          <cell r="FC138">
            <v>0.22800000000000001</v>
          </cell>
          <cell r="FD138">
            <v>0.156</v>
          </cell>
          <cell r="FE138">
            <v>0.20399999999999999</v>
          </cell>
          <cell r="FF138">
            <v>0.58799999999999997</v>
          </cell>
          <cell r="FG138">
            <v>0.252</v>
          </cell>
          <cell r="FH138">
            <v>0.14399999999999999</v>
          </cell>
          <cell r="FI138">
            <v>9.6000000000000002E-2</v>
          </cell>
          <cell r="FJ138">
            <v>0.49199999999999999</v>
          </cell>
          <cell r="FK138">
            <v>2.214</v>
          </cell>
          <cell r="FL138">
            <v>0.18</v>
          </cell>
          <cell r="FM138">
            <v>0.216</v>
          </cell>
          <cell r="FN138">
            <v>0.216</v>
          </cell>
          <cell r="FO138">
            <v>0.61199999999999999</v>
          </cell>
          <cell r="FP138">
            <v>0.156</v>
          </cell>
          <cell r="FQ138">
            <v>0.15</v>
          </cell>
          <cell r="FR138">
            <v>0.28799999999999998</v>
          </cell>
          <cell r="FS138">
            <v>0.59399999999999997</v>
          </cell>
          <cell r="FT138">
            <v>0.16200000000000001</v>
          </cell>
          <cell r="FU138">
            <v>0</v>
          </cell>
          <cell r="FV138">
            <v>0</v>
          </cell>
          <cell r="FW138">
            <v>0.16200000000000001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1.3680000000000001</v>
          </cell>
          <cell r="GC138">
            <v>10.8</v>
          </cell>
        </row>
        <row r="139">
          <cell r="A139" t="str">
            <v>LOUISIANA WHOLESALE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</row>
        <row r="140">
          <cell r="A140" t="str">
            <v>MCKESSON</v>
          </cell>
          <cell r="B140">
            <v>2502</v>
          </cell>
          <cell r="C140">
            <v>1656</v>
          </cell>
          <cell r="D140">
            <v>1362</v>
          </cell>
          <cell r="E140">
            <v>5520</v>
          </cell>
          <cell r="F140">
            <v>5520</v>
          </cell>
          <cell r="G140">
            <v>1764</v>
          </cell>
          <cell r="H140">
            <v>1710</v>
          </cell>
          <cell r="I140">
            <v>1812</v>
          </cell>
          <cell r="J140">
            <v>5286</v>
          </cell>
          <cell r="K140">
            <v>2214</v>
          </cell>
          <cell r="L140">
            <v>2172</v>
          </cell>
          <cell r="M140">
            <v>1494</v>
          </cell>
          <cell r="N140">
            <v>5880</v>
          </cell>
          <cell r="O140">
            <v>2454</v>
          </cell>
          <cell r="P140">
            <v>1716</v>
          </cell>
          <cell r="Q140">
            <v>1548</v>
          </cell>
          <cell r="R140">
            <v>5718</v>
          </cell>
          <cell r="S140">
            <v>2526</v>
          </cell>
          <cell r="T140">
            <v>1782</v>
          </cell>
          <cell r="U140">
            <v>924</v>
          </cell>
          <cell r="V140">
            <v>5232</v>
          </cell>
          <cell r="W140">
            <v>22116</v>
          </cell>
          <cell r="X140">
            <v>2934</v>
          </cell>
          <cell r="Y140">
            <v>1062</v>
          </cell>
          <cell r="Z140">
            <v>1602</v>
          </cell>
          <cell r="AA140">
            <v>5598</v>
          </cell>
          <cell r="AB140">
            <v>1782</v>
          </cell>
          <cell r="AC140">
            <v>1404</v>
          </cell>
          <cell r="AD140">
            <v>1320</v>
          </cell>
          <cell r="AE140">
            <v>4506</v>
          </cell>
          <cell r="AF140">
            <v>1776</v>
          </cell>
          <cell r="AG140">
            <v>1698</v>
          </cell>
          <cell r="AH140">
            <v>1776</v>
          </cell>
          <cell r="AI140">
            <v>5250</v>
          </cell>
          <cell r="AJ140">
            <v>1842</v>
          </cell>
          <cell r="AK140">
            <v>1356</v>
          </cell>
          <cell r="AL140">
            <v>1794</v>
          </cell>
          <cell r="AM140">
            <v>4992</v>
          </cell>
          <cell r="AN140">
            <v>20346</v>
          </cell>
          <cell r="AO140">
            <v>1368</v>
          </cell>
          <cell r="AP140">
            <v>1578</v>
          </cell>
          <cell r="AQ140">
            <v>1536</v>
          </cell>
          <cell r="AR140">
            <v>4482</v>
          </cell>
          <cell r="AS140">
            <v>1782</v>
          </cell>
          <cell r="AT140">
            <v>1104</v>
          </cell>
          <cell r="AU140">
            <v>1128</v>
          </cell>
          <cell r="AV140">
            <v>4014</v>
          </cell>
          <cell r="AW140">
            <v>1776</v>
          </cell>
          <cell r="AX140">
            <v>1344</v>
          </cell>
          <cell r="AY140">
            <v>1248</v>
          </cell>
          <cell r="AZ140">
            <v>4368</v>
          </cell>
          <cell r="BA140">
            <v>1536</v>
          </cell>
          <cell r="BB140">
            <v>1512</v>
          </cell>
          <cell r="BC140">
            <v>1296</v>
          </cell>
          <cell r="BD140">
            <v>4344</v>
          </cell>
          <cell r="BE140">
            <v>17208</v>
          </cell>
          <cell r="BF140">
            <v>1152</v>
          </cell>
          <cell r="BG140">
            <v>888</v>
          </cell>
          <cell r="BH140">
            <v>1464</v>
          </cell>
          <cell r="BI140">
            <v>3504</v>
          </cell>
          <cell r="BJ140">
            <v>906</v>
          </cell>
          <cell r="BK140">
            <v>1128</v>
          </cell>
          <cell r="BL140">
            <v>1158</v>
          </cell>
          <cell r="BM140">
            <v>3192</v>
          </cell>
          <cell r="BN140">
            <v>1212</v>
          </cell>
          <cell r="BO140">
            <v>1224</v>
          </cell>
          <cell r="BP140">
            <v>1128</v>
          </cell>
          <cell r="BQ140">
            <v>3564</v>
          </cell>
          <cell r="BR140">
            <v>984</v>
          </cell>
          <cell r="BS140">
            <v>1272</v>
          </cell>
          <cell r="BT140">
            <v>1008</v>
          </cell>
          <cell r="BU140">
            <v>3264</v>
          </cell>
          <cell r="BV140">
            <v>13524</v>
          </cell>
          <cell r="BW140">
            <v>1248</v>
          </cell>
          <cell r="BX140">
            <v>960</v>
          </cell>
          <cell r="BY140">
            <v>1296</v>
          </cell>
          <cell r="BZ140">
            <v>3504</v>
          </cell>
          <cell r="CA140">
            <v>960</v>
          </cell>
          <cell r="CB140">
            <v>1200</v>
          </cell>
          <cell r="CC140">
            <v>1032</v>
          </cell>
          <cell r="CD140">
            <v>3192</v>
          </cell>
          <cell r="CE140">
            <v>1056</v>
          </cell>
          <cell r="CF140">
            <v>1152</v>
          </cell>
          <cell r="CG140">
            <v>984</v>
          </cell>
          <cell r="CH140">
            <v>3192</v>
          </cell>
          <cell r="CI140">
            <v>1368</v>
          </cell>
          <cell r="CJ140">
            <v>0</v>
          </cell>
          <cell r="CK140">
            <v>0</v>
          </cell>
          <cell r="CL140">
            <v>1368</v>
          </cell>
          <cell r="CM140">
            <v>11256</v>
          </cell>
          <cell r="CN140">
            <v>89970</v>
          </cell>
          <cell r="CQ140">
            <v>2.5019999999999998</v>
          </cell>
          <cell r="CR140">
            <v>1.6559999999999999</v>
          </cell>
          <cell r="CS140">
            <v>1.3620000000000001</v>
          </cell>
          <cell r="CT140">
            <v>5.52</v>
          </cell>
          <cell r="CU140">
            <v>5.52</v>
          </cell>
          <cell r="CV140">
            <v>1.764</v>
          </cell>
          <cell r="CW140">
            <v>1.71</v>
          </cell>
          <cell r="CX140">
            <v>1.8120000000000001</v>
          </cell>
          <cell r="CY140">
            <v>5.2859999999999996</v>
          </cell>
          <cell r="CZ140">
            <v>2.214</v>
          </cell>
          <cell r="DA140">
            <v>2.1720000000000002</v>
          </cell>
          <cell r="DB140">
            <v>1.494</v>
          </cell>
          <cell r="DC140">
            <v>5.88</v>
          </cell>
          <cell r="DD140">
            <v>2.4540000000000002</v>
          </cell>
          <cell r="DE140">
            <v>1.716</v>
          </cell>
          <cell r="DF140">
            <v>1.548</v>
          </cell>
          <cell r="DG140">
            <v>5.718</v>
          </cell>
          <cell r="DH140">
            <v>2.5259999999999998</v>
          </cell>
          <cell r="DI140">
            <v>1.782</v>
          </cell>
          <cell r="DJ140">
            <v>0.92400000000000004</v>
          </cell>
          <cell r="DK140">
            <v>5.2320000000000002</v>
          </cell>
          <cell r="DL140">
            <v>22.116</v>
          </cell>
          <cell r="DM140">
            <v>2.9340000000000002</v>
          </cell>
          <cell r="DN140">
            <v>1.0620000000000001</v>
          </cell>
          <cell r="DO140">
            <v>1.6020000000000001</v>
          </cell>
          <cell r="DP140">
            <v>5.5979999999999999</v>
          </cell>
          <cell r="DQ140">
            <v>1.782</v>
          </cell>
          <cell r="DR140">
            <v>1.4039999999999999</v>
          </cell>
          <cell r="DS140">
            <v>1.32</v>
          </cell>
          <cell r="DT140">
            <v>4.5060000000000002</v>
          </cell>
          <cell r="DU140">
            <v>1.776</v>
          </cell>
          <cell r="DV140">
            <v>1.698</v>
          </cell>
          <cell r="DW140">
            <v>1.776</v>
          </cell>
          <cell r="DX140">
            <v>5.25</v>
          </cell>
          <cell r="DY140">
            <v>1.8420000000000001</v>
          </cell>
          <cell r="DZ140">
            <v>1.3560000000000001</v>
          </cell>
          <cell r="EA140">
            <v>1.794</v>
          </cell>
          <cell r="EB140">
            <v>4.992</v>
          </cell>
          <cell r="EC140">
            <v>20.346</v>
          </cell>
          <cell r="ED140">
            <v>1.3680000000000001</v>
          </cell>
          <cell r="EE140">
            <v>1.5780000000000001</v>
          </cell>
          <cell r="EF140">
            <v>1.536</v>
          </cell>
          <cell r="EG140">
            <v>4.4820000000000002</v>
          </cell>
          <cell r="EH140">
            <v>1.782</v>
          </cell>
          <cell r="EI140">
            <v>1.1040000000000001</v>
          </cell>
          <cell r="EJ140">
            <v>1.1279999999999999</v>
          </cell>
          <cell r="EK140">
            <v>4.0140000000000002</v>
          </cell>
          <cell r="EL140">
            <v>1.776</v>
          </cell>
          <cell r="EM140">
            <v>1.3440000000000001</v>
          </cell>
          <cell r="EN140">
            <v>1.248</v>
          </cell>
          <cell r="EO140">
            <v>4.3680000000000003</v>
          </cell>
          <cell r="EP140">
            <v>1.536</v>
          </cell>
          <cell r="EQ140">
            <v>1.512</v>
          </cell>
          <cell r="ER140">
            <v>1.296</v>
          </cell>
          <cell r="ES140">
            <v>4.3440000000000003</v>
          </cell>
          <cell r="ET140">
            <v>17.207999999999998</v>
          </cell>
          <cell r="EU140">
            <v>1.1519999999999999</v>
          </cell>
          <cell r="EV140">
            <v>0.88800000000000001</v>
          </cell>
          <cell r="EW140">
            <v>1.464</v>
          </cell>
          <cell r="EX140">
            <v>3.504</v>
          </cell>
          <cell r="EY140">
            <v>0.90600000000000003</v>
          </cell>
          <cell r="EZ140">
            <v>1.1279999999999999</v>
          </cell>
          <cell r="FA140">
            <v>1.1579999999999999</v>
          </cell>
          <cell r="FB140">
            <v>3.1920000000000002</v>
          </cell>
          <cell r="FC140">
            <v>1.212</v>
          </cell>
          <cell r="FD140">
            <v>1.224</v>
          </cell>
          <cell r="FE140">
            <v>1.1279999999999999</v>
          </cell>
          <cell r="FF140">
            <v>3.5640000000000001</v>
          </cell>
          <cell r="FG140">
            <v>0.98399999999999999</v>
          </cell>
          <cell r="FH140">
            <v>1.272</v>
          </cell>
          <cell r="FI140">
            <v>1.008</v>
          </cell>
          <cell r="FJ140">
            <v>3.2639999999999998</v>
          </cell>
          <cell r="FK140">
            <v>13.523999999999999</v>
          </cell>
          <cell r="FL140">
            <v>1.248</v>
          </cell>
          <cell r="FM140">
            <v>0.96</v>
          </cell>
          <cell r="FN140">
            <v>1.296</v>
          </cell>
          <cell r="FO140">
            <v>3.504</v>
          </cell>
          <cell r="FP140">
            <v>0.96</v>
          </cell>
          <cell r="FQ140">
            <v>1.2</v>
          </cell>
          <cell r="FR140">
            <v>1.032</v>
          </cell>
          <cell r="FS140">
            <v>3.1920000000000002</v>
          </cell>
          <cell r="FT140">
            <v>1.056</v>
          </cell>
          <cell r="FU140">
            <v>1.1519999999999999</v>
          </cell>
          <cell r="FV140">
            <v>0.98399999999999999</v>
          </cell>
          <cell r="FW140">
            <v>3.1920000000000002</v>
          </cell>
          <cell r="FX140">
            <v>1.3680000000000001</v>
          </cell>
          <cell r="FY140">
            <v>0</v>
          </cell>
          <cell r="FZ140">
            <v>0</v>
          </cell>
          <cell r="GA140">
            <v>1.3680000000000001</v>
          </cell>
          <cell r="GB140">
            <v>11.256</v>
          </cell>
          <cell r="GC140">
            <v>89.97</v>
          </cell>
        </row>
        <row r="141">
          <cell r="A141" t="str">
            <v>MIAMI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6</v>
          </cell>
          <cell r="H141">
            <v>0</v>
          </cell>
          <cell r="I141">
            <v>12</v>
          </cell>
          <cell r="J141">
            <v>18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6</v>
          </cell>
          <cell r="P141">
            <v>12</v>
          </cell>
          <cell r="Q141">
            <v>0</v>
          </cell>
          <cell r="R141">
            <v>18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36</v>
          </cell>
          <cell r="X141">
            <v>6</v>
          </cell>
          <cell r="Y141">
            <v>0</v>
          </cell>
          <cell r="Z141">
            <v>0</v>
          </cell>
          <cell r="AA141">
            <v>6</v>
          </cell>
          <cell r="AB141">
            <v>6</v>
          </cell>
          <cell r="AC141">
            <v>6</v>
          </cell>
          <cell r="AD141">
            <v>6</v>
          </cell>
          <cell r="AE141">
            <v>18</v>
          </cell>
          <cell r="AF141">
            <v>0</v>
          </cell>
          <cell r="AG141">
            <v>6</v>
          </cell>
          <cell r="AH141">
            <v>6</v>
          </cell>
          <cell r="AI141">
            <v>12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36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6</v>
          </cell>
          <cell r="BI141">
            <v>6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6</v>
          </cell>
          <cell r="BT141">
            <v>0</v>
          </cell>
          <cell r="BU141">
            <v>6</v>
          </cell>
          <cell r="BV141">
            <v>12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12</v>
          </cell>
          <cell r="CD141">
            <v>12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12</v>
          </cell>
          <cell r="CN141">
            <v>96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6.0000000000000001E-3</v>
          </cell>
          <cell r="CW141">
            <v>0</v>
          </cell>
          <cell r="CX141">
            <v>1.2E-2</v>
          </cell>
          <cell r="CY141">
            <v>1.7999999999999999E-2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6.0000000000000001E-3</v>
          </cell>
          <cell r="DE141">
            <v>1.2E-2</v>
          </cell>
          <cell r="DF141">
            <v>0</v>
          </cell>
          <cell r="DG141">
            <v>1.7999999999999999E-2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3.5999999999999997E-2</v>
          </cell>
          <cell r="DM141">
            <v>6.0000000000000001E-3</v>
          </cell>
          <cell r="DN141">
            <v>0</v>
          </cell>
          <cell r="DO141">
            <v>0</v>
          </cell>
          <cell r="DP141">
            <v>6.0000000000000001E-3</v>
          </cell>
          <cell r="DQ141">
            <v>6.0000000000000001E-3</v>
          </cell>
          <cell r="DR141">
            <v>6.0000000000000001E-3</v>
          </cell>
          <cell r="DS141">
            <v>6.0000000000000001E-3</v>
          </cell>
          <cell r="DT141">
            <v>1.7999999999999999E-2</v>
          </cell>
          <cell r="DU141">
            <v>0</v>
          </cell>
          <cell r="DV141">
            <v>6.0000000000000001E-3</v>
          </cell>
          <cell r="DW141">
            <v>6.0000000000000001E-3</v>
          </cell>
          <cell r="DX141">
            <v>1.2E-2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3.5999999999999997E-2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6.0000000000000001E-3</v>
          </cell>
          <cell r="EX141">
            <v>6.0000000000000001E-3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6.0000000000000001E-3</v>
          </cell>
          <cell r="FI141">
            <v>0</v>
          </cell>
          <cell r="FJ141">
            <v>6.0000000000000001E-3</v>
          </cell>
          <cell r="FK141">
            <v>1.2E-2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1.2E-2</v>
          </cell>
          <cell r="FS141">
            <v>1.2E-2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1.2E-2</v>
          </cell>
          <cell r="GC141">
            <v>9.6000000000000002E-2</v>
          </cell>
        </row>
        <row r="142">
          <cell r="A142" t="str">
            <v>MORRIS DICKSON</v>
          </cell>
          <cell r="B142">
            <v>168</v>
          </cell>
          <cell r="C142">
            <v>168</v>
          </cell>
          <cell r="D142">
            <v>48</v>
          </cell>
          <cell r="E142">
            <v>384</v>
          </cell>
          <cell r="F142">
            <v>384</v>
          </cell>
          <cell r="G142">
            <v>18</v>
          </cell>
          <cell r="H142">
            <v>48</v>
          </cell>
          <cell r="I142">
            <v>48</v>
          </cell>
          <cell r="J142">
            <v>114</v>
          </cell>
          <cell r="K142">
            <v>90</v>
          </cell>
          <cell r="L142">
            <v>84</v>
          </cell>
          <cell r="M142">
            <v>24</v>
          </cell>
          <cell r="N142">
            <v>198</v>
          </cell>
          <cell r="O142">
            <v>48</v>
          </cell>
          <cell r="P142">
            <v>72</v>
          </cell>
          <cell r="Q142">
            <v>54</v>
          </cell>
          <cell r="R142">
            <v>174</v>
          </cell>
          <cell r="S142">
            <v>72</v>
          </cell>
          <cell r="T142">
            <v>60</v>
          </cell>
          <cell r="U142">
            <v>60</v>
          </cell>
          <cell r="V142">
            <v>192</v>
          </cell>
          <cell r="W142">
            <v>678</v>
          </cell>
          <cell r="X142">
            <v>156</v>
          </cell>
          <cell r="Y142">
            <v>24</v>
          </cell>
          <cell r="Z142">
            <v>72</v>
          </cell>
          <cell r="AA142">
            <v>252</v>
          </cell>
          <cell r="AB142">
            <v>54</v>
          </cell>
          <cell r="AC142">
            <v>66</v>
          </cell>
          <cell r="AD142">
            <v>60</v>
          </cell>
          <cell r="AE142">
            <v>180</v>
          </cell>
          <cell r="AF142">
            <v>96</v>
          </cell>
          <cell r="AG142">
            <v>54</v>
          </cell>
          <cell r="AH142">
            <v>66</v>
          </cell>
          <cell r="AI142">
            <v>216</v>
          </cell>
          <cell r="AJ142">
            <v>78</v>
          </cell>
          <cell r="AK142">
            <v>84</v>
          </cell>
          <cell r="AL142">
            <v>60</v>
          </cell>
          <cell r="AM142">
            <v>222</v>
          </cell>
          <cell r="AN142">
            <v>870</v>
          </cell>
          <cell r="AO142">
            <v>48</v>
          </cell>
          <cell r="AP142">
            <v>84</v>
          </cell>
          <cell r="AQ142">
            <v>48</v>
          </cell>
          <cell r="AR142">
            <v>180</v>
          </cell>
          <cell r="AS142">
            <v>72</v>
          </cell>
          <cell r="AT142">
            <v>36</v>
          </cell>
          <cell r="AU142">
            <v>36</v>
          </cell>
          <cell r="AV142">
            <v>144</v>
          </cell>
          <cell r="AW142">
            <v>72</v>
          </cell>
          <cell r="AX142">
            <v>48</v>
          </cell>
          <cell r="AY142">
            <v>36</v>
          </cell>
          <cell r="AZ142">
            <v>156</v>
          </cell>
          <cell r="BA142">
            <v>24</v>
          </cell>
          <cell r="BB142">
            <v>60</v>
          </cell>
          <cell r="BC142">
            <v>60</v>
          </cell>
          <cell r="BD142">
            <v>144</v>
          </cell>
          <cell r="BE142">
            <v>624</v>
          </cell>
          <cell r="BF142">
            <v>18</v>
          </cell>
          <cell r="BG142">
            <v>24</v>
          </cell>
          <cell r="BH142">
            <v>72</v>
          </cell>
          <cell r="BI142">
            <v>114</v>
          </cell>
          <cell r="BJ142">
            <v>12</v>
          </cell>
          <cell r="BK142">
            <v>12</v>
          </cell>
          <cell r="BL142">
            <v>72</v>
          </cell>
          <cell r="BM142">
            <v>96</v>
          </cell>
          <cell r="BN142">
            <v>72</v>
          </cell>
          <cell r="BO142">
            <v>48</v>
          </cell>
          <cell r="BP142">
            <v>24</v>
          </cell>
          <cell r="BQ142">
            <v>144</v>
          </cell>
          <cell r="BR142">
            <v>48</v>
          </cell>
          <cell r="BS142">
            <v>72</v>
          </cell>
          <cell r="BT142">
            <v>24</v>
          </cell>
          <cell r="BU142">
            <v>144</v>
          </cell>
          <cell r="BV142">
            <v>498</v>
          </cell>
          <cell r="BW142">
            <v>36</v>
          </cell>
          <cell r="BX142">
            <v>30</v>
          </cell>
          <cell r="BY142">
            <v>0</v>
          </cell>
          <cell r="BZ142">
            <v>66</v>
          </cell>
          <cell r="CA142">
            <v>24</v>
          </cell>
          <cell r="CB142">
            <v>0</v>
          </cell>
          <cell r="CC142">
            <v>60</v>
          </cell>
          <cell r="CD142">
            <v>84</v>
          </cell>
          <cell r="CE142">
            <v>30</v>
          </cell>
          <cell r="CF142">
            <v>24</v>
          </cell>
          <cell r="CG142">
            <v>42</v>
          </cell>
          <cell r="CH142">
            <v>96</v>
          </cell>
          <cell r="CI142">
            <v>30</v>
          </cell>
          <cell r="CJ142">
            <v>0</v>
          </cell>
          <cell r="CK142">
            <v>0</v>
          </cell>
          <cell r="CL142">
            <v>30</v>
          </cell>
          <cell r="CM142">
            <v>276</v>
          </cell>
          <cell r="CN142">
            <v>3330</v>
          </cell>
          <cell r="CQ142">
            <v>0.16800000000000001</v>
          </cell>
          <cell r="CR142">
            <v>0.16800000000000001</v>
          </cell>
          <cell r="CS142">
            <v>4.8000000000000001E-2</v>
          </cell>
          <cell r="CT142">
            <v>0.38400000000000001</v>
          </cell>
          <cell r="CU142">
            <v>0.38400000000000001</v>
          </cell>
          <cell r="CV142">
            <v>1.7999999999999999E-2</v>
          </cell>
          <cell r="CW142">
            <v>4.8000000000000001E-2</v>
          </cell>
          <cell r="CX142">
            <v>4.8000000000000001E-2</v>
          </cell>
          <cell r="CY142">
            <v>0.114</v>
          </cell>
          <cell r="CZ142">
            <v>0.09</v>
          </cell>
          <cell r="DA142">
            <v>8.4000000000000005E-2</v>
          </cell>
          <cell r="DB142">
            <v>2.4E-2</v>
          </cell>
          <cell r="DC142">
            <v>0.19800000000000001</v>
          </cell>
          <cell r="DD142">
            <v>4.8000000000000001E-2</v>
          </cell>
          <cell r="DE142">
            <v>7.1999999999999995E-2</v>
          </cell>
          <cell r="DF142">
            <v>5.3999999999999999E-2</v>
          </cell>
          <cell r="DG142">
            <v>0.17399999999999999</v>
          </cell>
          <cell r="DH142">
            <v>7.1999999999999995E-2</v>
          </cell>
          <cell r="DI142">
            <v>0.06</v>
          </cell>
          <cell r="DJ142">
            <v>0.06</v>
          </cell>
          <cell r="DK142">
            <v>0.192</v>
          </cell>
          <cell r="DL142">
            <v>0.67800000000000005</v>
          </cell>
          <cell r="DM142">
            <v>0.156</v>
          </cell>
          <cell r="DN142">
            <v>2.4E-2</v>
          </cell>
          <cell r="DO142">
            <v>7.1999999999999995E-2</v>
          </cell>
          <cell r="DP142">
            <v>0.252</v>
          </cell>
          <cell r="DQ142">
            <v>5.3999999999999999E-2</v>
          </cell>
          <cell r="DR142">
            <v>6.6000000000000003E-2</v>
          </cell>
          <cell r="DS142">
            <v>0.06</v>
          </cell>
          <cell r="DT142">
            <v>0.18</v>
          </cell>
          <cell r="DU142">
            <v>9.6000000000000002E-2</v>
          </cell>
          <cell r="DV142">
            <v>5.3999999999999999E-2</v>
          </cell>
          <cell r="DW142">
            <v>6.6000000000000003E-2</v>
          </cell>
          <cell r="DX142">
            <v>0.216</v>
          </cell>
          <cell r="DY142">
            <v>7.8E-2</v>
          </cell>
          <cell r="DZ142">
            <v>8.4000000000000005E-2</v>
          </cell>
          <cell r="EA142">
            <v>0.06</v>
          </cell>
          <cell r="EB142">
            <v>0.222</v>
          </cell>
          <cell r="EC142">
            <v>0.87</v>
          </cell>
          <cell r="ED142">
            <v>4.8000000000000001E-2</v>
          </cell>
          <cell r="EE142">
            <v>8.4000000000000005E-2</v>
          </cell>
          <cell r="EF142">
            <v>4.8000000000000001E-2</v>
          </cell>
          <cell r="EG142">
            <v>0.18</v>
          </cell>
          <cell r="EH142">
            <v>7.1999999999999995E-2</v>
          </cell>
          <cell r="EI142">
            <v>3.5999999999999997E-2</v>
          </cell>
          <cell r="EJ142">
            <v>3.5999999999999997E-2</v>
          </cell>
          <cell r="EK142">
            <v>0.14399999999999999</v>
          </cell>
          <cell r="EL142">
            <v>7.1999999999999995E-2</v>
          </cell>
          <cell r="EM142">
            <v>4.8000000000000001E-2</v>
          </cell>
          <cell r="EN142">
            <v>3.5999999999999997E-2</v>
          </cell>
          <cell r="EO142">
            <v>0.156</v>
          </cell>
          <cell r="EP142">
            <v>2.4E-2</v>
          </cell>
          <cell r="EQ142">
            <v>0.06</v>
          </cell>
          <cell r="ER142">
            <v>0.06</v>
          </cell>
          <cell r="ES142">
            <v>0.14399999999999999</v>
          </cell>
          <cell r="ET142">
            <v>0.624</v>
          </cell>
          <cell r="EU142">
            <v>1.7999999999999999E-2</v>
          </cell>
          <cell r="EV142">
            <v>2.4E-2</v>
          </cell>
          <cell r="EW142">
            <v>7.1999999999999995E-2</v>
          </cell>
          <cell r="EX142">
            <v>0.114</v>
          </cell>
          <cell r="EY142">
            <v>1.2E-2</v>
          </cell>
          <cell r="EZ142">
            <v>1.2E-2</v>
          </cell>
          <cell r="FA142">
            <v>7.1999999999999995E-2</v>
          </cell>
          <cell r="FB142">
            <v>9.6000000000000002E-2</v>
          </cell>
          <cell r="FC142">
            <v>7.1999999999999995E-2</v>
          </cell>
          <cell r="FD142">
            <v>4.8000000000000001E-2</v>
          </cell>
          <cell r="FE142">
            <v>2.4E-2</v>
          </cell>
          <cell r="FF142">
            <v>0.14399999999999999</v>
          </cell>
          <cell r="FG142">
            <v>4.8000000000000001E-2</v>
          </cell>
          <cell r="FH142">
            <v>7.1999999999999995E-2</v>
          </cell>
          <cell r="FI142">
            <v>2.4E-2</v>
          </cell>
          <cell r="FJ142">
            <v>0.14399999999999999</v>
          </cell>
          <cell r="FK142">
            <v>0.498</v>
          </cell>
          <cell r="FL142">
            <v>3.5999999999999997E-2</v>
          </cell>
          <cell r="FM142">
            <v>0.03</v>
          </cell>
          <cell r="FN142">
            <v>0</v>
          </cell>
          <cell r="FO142">
            <v>6.6000000000000003E-2</v>
          </cell>
          <cell r="FP142">
            <v>2.4E-2</v>
          </cell>
          <cell r="FQ142">
            <v>0</v>
          </cell>
          <cell r="FR142">
            <v>0.06</v>
          </cell>
          <cell r="FS142">
            <v>8.4000000000000005E-2</v>
          </cell>
          <cell r="FT142">
            <v>0.03</v>
          </cell>
          <cell r="FU142">
            <v>2.4E-2</v>
          </cell>
          <cell r="FV142">
            <v>4.2000000000000003E-2</v>
          </cell>
          <cell r="FW142">
            <v>9.6000000000000002E-2</v>
          </cell>
          <cell r="FX142">
            <v>0.03</v>
          </cell>
          <cell r="FY142">
            <v>0</v>
          </cell>
          <cell r="FZ142">
            <v>0</v>
          </cell>
          <cell r="GA142">
            <v>0.03</v>
          </cell>
          <cell r="GB142">
            <v>0.27600000000000002</v>
          </cell>
          <cell r="GC142">
            <v>3.33</v>
          </cell>
        </row>
        <row r="143">
          <cell r="A143" t="str">
            <v>NC MUTUAL</v>
          </cell>
          <cell r="B143">
            <v>30</v>
          </cell>
          <cell r="C143">
            <v>84</v>
          </cell>
          <cell r="D143">
            <v>48</v>
          </cell>
          <cell r="E143">
            <v>162</v>
          </cell>
          <cell r="F143">
            <v>162</v>
          </cell>
          <cell r="G143">
            <v>54</v>
          </cell>
          <cell r="H143">
            <v>84</v>
          </cell>
          <cell r="I143">
            <v>108</v>
          </cell>
          <cell r="J143">
            <v>246</v>
          </cell>
          <cell r="K143">
            <v>42</v>
          </cell>
          <cell r="L143">
            <v>72</v>
          </cell>
          <cell r="M143">
            <v>66</v>
          </cell>
          <cell r="N143">
            <v>180</v>
          </cell>
          <cell r="O143">
            <v>60</v>
          </cell>
          <cell r="P143">
            <v>48</v>
          </cell>
          <cell r="Q143">
            <v>48</v>
          </cell>
          <cell r="R143">
            <v>156</v>
          </cell>
          <cell r="S143">
            <v>66</v>
          </cell>
          <cell r="T143">
            <v>42</v>
          </cell>
          <cell r="U143">
            <v>30</v>
          </cell>
          <cell r="V143">
            <v>138</v>
          </cell>
          <cell r="W143">
            <v>720</v>
          </cell>
          <cell r="X143">
            <v>78</v>
          </cell>
          <cell r="Y143">
            <v>30</v>
          </cell>
          <cell r="Z143">
            <v>36</v>
          </cell>
          <cell r="AA143">
            <v>144</v>
          </cell>
          <cell r="AB143">
            <v>66</v>
          </cell>
          <cell r="AC143">
            <v>48</v>
          </cell>
          <cell r="AD143">
            <v>54</v>
          </cell>
          <cell r="AE143">
            <v>168</v>
          </cell>
          <cell r="AF143">
            <v>42</v>
          </cell>
          <cell r="AG143">
            <v>60</v>
          </cell>
          <cell r="AH143">
            <v>54</v>
          </cell>
          <cell r="AI143">
            <v>156</v>
          </cell>
          <cell r="AJ143">
            <v>54</v>
          </cell>
          <cell r="AK143">
            <v>48</v>
          </cell>
          <cell r="AL143">
            <v>36</v>
          </cell>
          <cell r="AM143">
            <v>138</v>
          </cell>
          <cell r="AN143">
            <v>606</v>
          </cell>
          <cell r="AO143">
            <v>60</v>
          </cell>
          <cell r="AP143">
            <v>30</v>
          </cell>
          <cell r="AQ143">
            <v>12</v>
          </cell>
          <cell r="AR143">
            <v>102</v>
          </cell>
          <cell r="AS143">
            <v>48</v>
          </cell>
          <cell r="AT143">
            <v>36</v>
          </cell>
          <cell r="AU143">
            <v>84</v>
          </cell>
          <cell r="AV143">
            <v>168</v>
          </cell>
          <cell r="AW143">
            <v>12</v>
          </cell>
          <cell r="AX143">
            <v>48</v>
          </cell>
          <cell r="AY143">
            <v>48</v>
          </cell>
          <cell r="AZ143">
            <v>108</v>
          </cell>
          <cell r="BA143">
            <v>48</v>
          </cell>
          <cell r="BB143">
            <v>30</v>
          </cell>
          <cell r="BC143">
            <v>42</v>
          </cell>
          <cell r="BD143">
            <v>120</v>
          </cell>
          <cell r="BE143">
            <v>498</v>
          </cell>
          <cell r="BF143">
            <v>24</v>
          </cell>
          <cell r="BG143">
            <v>6</v>
          </cell>
          <cell r="BH143">
            <v>42</v>
          </cell>
          <cell r="BI143">
            <v>72</v>
          </cell>
          <cell r="BJ143">
            <v>54</v>
          </cell>
          <cell r="BK143">
            <v>30</v>
          </cell>
          <cell r="BL143">
            <v>48</v>
          </cell>
          <cell r="BM143">
            <v>132</v>
          </cell>
          <cell r="BN143">
            <v>36</v>
          </cell>
          <cell r="BO143">
            <v>36</v>
          </cell>
          <cell r="BP143">
            <v>24</v>
          </cell>
          <cell r="BQ143">
            <v>96</v>
          </cell>
          <cell r="BR143">
            <v>12</v>
          </cell>
          <cell r="BS143">
            <v>36</v>
          </cell>
          <cell r="BT143">
            <v>24</v>
          </cell>
          <cell r="BU143">
            <v>72</v>
          </cell>
          <cell r="BV143">
            <v>372</v>
          </cell>
          <cell r="BW143">
            <v>18</v>
          </cell>
          <cell r="BX143">
            <v>12</v>
          </cell>
          <cell r="BY143">
            <v>12</v>
          </cell>
          <cell r="BZ143">
            <v>42</v>
          </cell>
          <cell r="CA143">
            <v>18</v>
          </cell>
          <cell r="CB143">
            <v>12</v>
          </cell>
          <cell r="CC143">
            <v>12</v>
          </cell>
          <cell r="CD143">
            <v>42</v>
          </cell>
          <cell r="CE143">
            <v>24</v>
          </cell>
          <cell r="CF143">
            <v>24</v>
          </cell>
          <cell r="CG143">
            <v>36</v>
          </cell>
          <cell r="CH143">
            <v>84</v>
          </cell>
          <cell r="CI143">
            <v>18</v>
          </cell>
          <cell r="CJ143">
            <v>0</v>
          </cell>
          <cell r="CK143">
            <v>0</v>
          </cell>
          <cell r="CL143">
            <v>18</v>
          </cell>
          <cell r="CM143">
            <v>186</v>
          </cell>
          <cell r="CN143">
            <v>2544</v>
          </cell>
          <cell r="CQ143">
            <v>0.03</v>
          </cell>
          <cell r="CR143">
            <v>8.4000000000000005E-2</v>
          </cell>
          <cell r="CS143">
            <v>4.8000000000000001E-2</v>
          </cell>
          <cell r="CT143">
            <v>0.16200000000000001</v>
          </cell>
          <cell r="CU143">
            <v>0.16200000000000001</v>
          </cell>
          <cell r="CV143">
            <v>5.3999999999999999E-2</v>
          </cell>
          <cell r="CW143">
            <v>8.4000000000000005E-2</v>
          </cell>
          <cell r="CX143">
            <v>0.108</v>
          </cell>
          <cell r="CY143">
            <v>0.246</v>
          </cell>
          <cell r="CZ143">
            <v>4.2000000000000003E-2</v>
          </cell>
          <cell r="DA143">
            <v>7.1999999999999995E-2</v>
          </cell>
          <cell r="DB143">
            <v>6.6000000000000003E-2</v>
          </cell>
          <cell r="DC143">
            <v>0.18</v>
          </cell>
          <cell r="DD143">
            <v>0.06</v>
          </cell>
          <cell r="DE143">
            <v>4.8000000000000001E-2</v>
          </cell>
          <cell r="DF143">
            <v>4.8000000000000001E-2</v>
          </cell>
          <cell r="DG143">
            <v>0.156</v>
          </cell>
          <cell r="DH143">
            <v>6.6000000000000003E-2</v>
          </cell>
          <cell r="DI143">
            <v>4.2000000000000003E-2</v>
          </cell>
          <cell r="DJ143">
            <v>0.03</v>
          </cell>
          <cell r="DK143">
            <v>0.13800000000000001</v>
          </cell>
          <cell r="DL143">
            <v>0.72</v>
          </cell>
          <cell r="DM143">
            <v>7.8E-2</v>
          </cell>
          <cell r="DN143">
            <v>0.03</v>
          </cell>
          <cell r="DO143">
            <v>3.5999999999999997E-2</v>
          </cell>
          <cell r="DP143">
            <v>0.14399999999999999</v>
          </cell>
          <cell r="DQ143">
            <v>6.6000000000000003E-2</v>
          </cell>
          <cell r="DR143">
            <v>4.8000000000000001E-2</v>
          </cell>
          <cell r="DS143">
            <v>5.3999999999999999E-2</v>
          </cell>
          <cell r="DT143">
            <v>0.16800000000000001</v>
          </cell>
          <cell r="DU143">
            <v>4.2000000000000003E-2</v>
          </cell>
          <cell r="DV143">
            <v>0.06</v>
          </cell>
          <cell r="DW143">
            <v>5.3999999999999999E-2</v>
          </cell>
          <cell r="DX143">
            <v>0.156</v>
          </cell>
          <cell r="DY143">
            <v>5.3999999999999999E-2</v>
          </cell>
          <cell r="DZ143">
            <v>4.8000000000000001E-2</v>
          </cell>
          <cell r="EA143">
            <v>3.5999999999999997E-2</v>
          </cell>
          <cell r="EB143">
            <v>0.13800000000000001</v>
          </cell>
          <cell r="EC143">
            <v>0.60599999999999998</v>
          </cell>
          <cell r="ED143">
            <v>0.06</v>
          </cell>
          <cell r="EE143">
            <v>0.03</v>
          </cell>
          <cell r="EF143">
            <v>1.2E-2</v>
          </cell>
          <cell r="EG143">
            <v>0.10199999999999999</v>
          </cell>
          <cell r="EH143">
            <v>4.8000000000000001E-2</v>
          </cell>
          <cell r="EI143">
            <v>3.5999999999999997E-2</v>
          </cell>
          <cell r="EJ143">
            <v>8.4000000000000005E-2</v>
          </cell>
          <cell r="EK143">
            <v>0.16800000000000001</v>
          </cell>
          <cell r="EL143">
            <v>1.2E-2</v>
          </cell>
          <cell r="EM143">
            <v>4.8000000000000001E-2</v>
          </cell>
          <cell r="EN143">
            <v>4.8000000000000001E-2</v>
          </cell>
          <cell r="EO143">
            <v>0.108</v>
          </cell>
          <cell r="EP143">
            <v>4.8000000000000001E-2</v>
          </cell>
          <cell r="EQ143">
            <v>0.03</v>
          </cell>
          <cell r="ER143">
            <v>4.2000000000000003E-2</v>
          </cell>
          <cell r="ES143">
            <v>0.12</v>
          </cell>
          <cell r="ET143">
            <v>0.498</v>
          </cell>
          <cell r="EU143">
            <v>2.4E-2</v>
          </cell>
          <cell r="EV143">
            <v>6.0000000000000001E-3</v>
          </cell>
          <cell r="EW143">
            <v>4.2000000000000003E-2</v>
          </cell>
          <cell r="EX143">
            <v>7.1999999999999995E-2</v>
          </cell>
          <cell r="EY143">
            <v>5.3999999999999999E-2</v>
          </cell>
          <cell r="EZ143">
            <v>0.03</v>
          </cell>
          <cell r="FA143">
            <v>4.8000000000000001E-2</v>
          </cell>
          <cell r="FB143">
            <v>0.13200000000000001</v>
          </cell>
          <cell r="FC143">
            <v>3.5999999999999997E-2</v>
          </cell>
          <cell r="FD143">
            <v>3.5999999999999997E-2</v>
          </cell>
          <cell r="FE143">
            <v>2.4E-2</v>
          </cell>
          <cell r="FF143">
            <v>9.6000000000000002E-2</v>
          </cell>
          <cell r="FG143">
            <v>1.2E-2</v>
          </cell>
          <cell r="FH143">
            <v>3.5999999999999997E-2</v>
          </cell>
          <cell r="FI143">
            <v>2.4E-2</v>
          </cell>
          <cell r="FJ143">
            <v>7.1999999999999995E-2</v>
          </cell>
          <cell r="FK143">
            <v>0.372</v>
          </cell>
          <cell r="FL143">
            <v>1.7999999999999999E-2</v>
          </cell>
          <cell r="FM143">
            <v>1.2E-2</v>
          </cell>
          <cell r="FN143">
            <v>1.2E-2</v>
          </cell>
          <cell r="FO143">
            <v>4.2000000000000003E-2</v>
          </cell>
          <cell r="FP143">
            <v>1.7999999999999999E-2</v>
          </cell>
          <cell r="FQ143">
            <v>1.2E-2</v>
          </cell>
          <cell r="FR143">
            <v>1.2E-2</v>
          </cell>
          <cell r="FS143">
            <v>4.2000000000000003E-2</v>
          </cell>
          <cell r="FT143">
            <v>2.4E-2</v>
          </cell>
          <cell r="FU143">
            <v>2.4E-2</v>
          </cell>
          <cell r="FV143">
            <v>3.5999999999999997E-2</v>
          </cell>
          <cell r="FW143">
            <v>8.4000000000000005E-2</v>
          </cell>
          <cell r="FX143">
            <v>1.7999999999999999E-2</v>
          </cell>
          <cell r="FY143">
            <v>0</v>
          </cell>
          <cell r="FZ143">
            <v>0</v>
          </cell>
          <cell r="GA143">
            <v>1.7999999999999999E-2</v>
          </cell>
          <cell r="GB143">
            <v>0.186</v>
          </cell>
          <cell r="GC143">
            <v>2.544</v>
          </cell>
        </row>
        <row r="144">
          <cell r="A144" t="str">
            <v>PRESCRIPTION SUPPLY</v>
          </cell>
          <cell r="B144">
            <v>6</v>
          </cell>
          <cell r="C144">
            <v>6</v>
          </cell>
          <cell r="D144">
            <v>0</v>
          </cell>
          <cell r="E144">
            <v>12</v>
          </cell>
          <cell r="F144">
            <v>12</v>
          </cell>
          <cell r="G144">
            <v>6</v>
          </cell>
          <cell r="H144">
            <v>18</v>
          </cell>
          <cell r="I144">
            <v>6</v>
          </cell>
          <cell r="J144">
            <v>30</v>
          </cell>
          <cell r="K144">
            <v>12</v>
          </cell>
          <cell r="L144">
            <v>12</v>
          </cell>
          <cell r="M144">
            <v>24</v>
          </cell>
          <cell r="N144">
            <v>48</v>
          </cell>
          <cell r="O144">
            <v>6</v>
          </cell>
          <cell r="P144">
            <v>6</v>
          </cell>
          <cell r="Q144">
            <v>30</v>
          </cell>
          <cell r="R144">
            <v>42</v>
          </cell>
          <cell r="S144">
            <v>12</v>
          </cell>
          <cell r="T144">
            <v>12</v>
          </cell>
          <cell r="U144">
            <v>12</v>
          </cell>
          <cell r="V144">
            <v>36</v>
          </cell>
          <cell r="W144">
            <v>156</v>
          </cell>
          <cell r="X144">
            <v>12</v>
          </cell>
          <cell r="Y144">
            <v>12</v>
          </cell>
          <cell r="Z144">
            <v>6</v>
          </cell>
          <cell r="AA144">
            <v>30</v>
          </cell>
          <cell r="AB144">
            <v>30</v>
          </cell>
          <cell r="AC144">
            <v>6</v>
          </cell>
          <cell r="AD144">
            <v>6</v>
          </cell>
          <cell r="AE144">
            <v>42</v>
          </cell>
          <cell r="AF144">
            <v>6</v>
          </cell>
          <cell r="AG144">
            <v>0</v>
          </cell>
          <cell r="AH144">
            <v>0</v>
          </cell>
          <cell r="AI144">
            <v>6</v>
          </cell>
          <cell r="AJ144">
            <v>0</v>
          </cell>
          <cell r="AK144">
            <v>18</v>
          </cell>
          <cell r="AL144">
            <v>24</v>
          </cell>
          <cell r="AM144">
            <v>42</v>
          </cell>
          <cell r="AN144">
            <v>120</v>
          </cell>
          <cell r="AO144">
            <v>6</v>
          </cell>
          <cell r="AP144">
            <v>6</v>
          </cell>
          <cell r="AQ144">
            <v>6</v>
          </cell>
          <cell r="AR144">
            <v>18</v>
          </cell>
          <cell r="AS144">
            <v>6</v>
          </cell>
          <cell r="AT144">
            <v>24</v>
          </cell>
          <cell r="AU144">
            <v>0</v>
          </cell>
          <cell r="AV144">
            <v>30</v>
          </cell>
          <cell r="AW144">
            <v>12</v>
          </cell>
          <cell r="AX144">
            <v>18</v>
          </cell>
          <cell r="AY144">
            <v>18</v>
          </cell>
          <cell r="AZ144">
            <v>48</v>
          </cell>
          <cell r="BA144">
            <v>6</v>
          </cell>
          <cell r="BB144">
            <v>12</v>
          </cell>
          <cell r="BC144">
            <v>12</v>
          </cell>
          <cell r="BD144">
            <v>30</v>
          </cell>
          <cell r="BE144">
            <v>126</v>
          </cell>
          <cell r="BF144">
            <v>12</v>
          </cell>
          <cell r="BG144">
            <v>0</v>
          </cell>
          <cell r="BH144">
            <v>6</v>
          </cell>
          <cell r="BI144">
            <v>18</v>
          </cell>
          <cell r="BJ144">
            <v>0</v>
          </cell>
          <cell r="BK144">
            <v>6</v>
          </cell>
          <cell r="BL144">
            <v>18</v>
          </cell>
          <cell r="BM144">
            <v>24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12</v>
          </cell>
          <cell r="BT144">
            <v>0</v>
          </cell>
          <cell r="BU144">
            <v>12</v>
          </cell>
          <cell r="BV144">
            <v>54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12</v>
          </cell>
          <cell r="CG144">
            <v>6</v>
          </cell>
          <cell r="CH144">
            <v>18</v>
          </cell>
          <cell r="CI144">
            <v>18</v>
          </cell>
          <cell r="CJ144">
            <v>0</v>
          </cell>
          <cell r="CK144">
            <v>0</v>
          </cell>
          <cell r="CL144">
            <v>18</v>
          </cell>
          <cell r="CM144">
            <v>36</v>
          </cell>
          <cell r="CN144">
            <v>504</v>
          </cell>
          <cell r="CQ144">
            <v>6.0000000000000001E-3</v>
          </cell>
          <cell r="CR144">
            <v>6.0000000000000001E-3</v>
          </cell>
          <cell r="CS144">
            <v>0</v>
          </cell>
          <cell r="CT144">
            <v>1.2E-2</v>
          </cell>
          <cell r="CU144">
            <v>1.2E-2</v>
          </cell>
          <cell r="CV144">
            <v>6.0000000000000001E-3</v>
          </cell>
          <cell r="CW144">
            <v>1.7999999999999999E-2</v>
          </cell>
          <cell r="CX144">
            <v>6.0000000000000001E-3</v>
          </cell>
          <cell r="CY144">
            <v>0.03</v>
          </cell>
          <cell r="CZ144">
            <v>1.2E-2</v>
          </cell>
          <cell r="DA144">
            <v>1.2E-2</v>
          </cell>
          <cell r="DB144">
            <v>2.4E-2</v>
          </cell>
          <cell r="DC144">
            <v>4.8000000000000001E-2</v>
          </cell>
          <cell r="DD144">
            <v>6.0000000000000001E-3</v>
          </cell>
          <cell r="DE144">
            <v>6.0000000000000001E-3</v>
          </cell>
          <cell r="DF144">
            <v>0.03</v>
          </cell>
          <cell r="DG144">
            <v>4.2000000000000003E-2</v>
          </cell>
          <cell r="DH144">
            <v>1.2E-2</v>
          </cell>
          <cell r="DI144">
            <v>1.2E-2</v>
          </cell>
          <cell r="DJ144">
            <v>1.2E-2</v>
          </cell>
          <cell r="DK144">
            <v>3.5999999999999997E-2</v>
          </cell>
          <cell r="DL144">
            <v>0.156</v>
          </cell>
          <cell r="DM144">
            <v>1.2E-2</v>
          </cell>
          <cell r="DN144">
            <v>1.2E-2</v>
          </cell>
          <cell r="DO144">
            <v>6.0000000000000001E-3</v>
          </cell>
          <cell r="DP144">
            <v>0.03</v>
          </cell>
          <cell r="DQ144">
            <v>0.03</v>
          </cell>
          <cell r="DR144">
            <v>6.0000000000000001E-3</v>
          </cell>
          <cell r="DS144">
            <v>6.0000000000000001E-3</v>
          </cell>
          <cell r="DT144">
            <v>4.2000000000000003E-2</v>
          </cell>
          <cell r="DU144">
            <v>6.0000000000000001E-3</v>
          </cell>
          <cell r="DV144">
            <v>0</v>
          </cell>
          <cell r="DW144">
            <v>0</v>
          </cell>
          <cell r="DX144">
            <v>6.0000000000000001E-3</v>
          </cell>
          <cell r="DY144">
            <v>0</v>
          </cell>
          <cell r="DZ144">
            <v>1.7999999999999999E-2</v>
          </cell>
          <cell r="EA144">
            <v>2.4E-2</v>
          </cell>
          <cell r="EB144">
            <v>4.2000000000000003E-2</v>
          </cell>
          <cell r="EC144">
            <v>0.12</v>
          </cell>
          <cell r="ED144">
            <v>6.0000000000000001E-3</v>
          </cell>
          <cell r="EE144">
            <v>6.0000000000000001E-3</v>
          </cell>
          <cell r="EF144">
            <v>6.0000000000000001E-3</v>
          </cell>
          <cell r="EG144">
            <v>1.7999999999999999E-2</v>
          </cell>
          <cell r="EH144">
            <v>6.0000000000000001E-3</v>
          </cell>
          <cell r="EI144">
            <v>2.4E-2</v>
          </cell>
          <cell r="EJ144">
            <v>0</v>
          </cell>
          <cell r="EK144">
            <v>0.03</v>
          </cell>
          <cell r="EL144">
            <v>1.2E-2</v>
          </cell>
          <cell r="EM144">
            <v>1.7999999999999999E-2</v>
          </cell>
          <cell r="EN144">
            <v>1.7999999999999999E-2</v>
          </cell>
          <cell r="EO144">
            <v>4.8000000000000001E-2</v>
          </cell>
          <cell r="EP144">
            <v>6.0000000000000001E-3</v>
          </cell>
          <cell r="EQ144">
            <v>1.2E-2</v>
          </cell>
          <cell r="ER144">
            <v>1.2E-2</v>
          </cell>
          <cell r="ES144">
            <v>0.03</v>
          </cell>
          <cell r="ET144">
            <v>0.126</v>
          </cell>
          <cell r="EU144">
            <v>1.2E-2</v>
          </cell>
          <cell r="EV144">
            <v>0</v>
          </cell>
          <cell r="EW144">
            <v>6.0000000000000001E-3</v>
          </cell>
          <cell r="EX144">
            <v>1.7999999999999999E-2</v>
          </cell>
          <cell r="EY144">
            <v>0</v>
          </cell>
          <cell r="EZ144">
            <v>6.0000000000000001E-3</v>
          </cell>
          <cell r="FA144">
            <v>1.7999999999999999E-2</v>
          </cell>
          <cell r="FB144">
            <v>2.4E-2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1.2E-2</v>
          </cell>
          <cell r="FI144">
            <v>0</v>
          </cell>
          <cell r="FJ144">
            <v>1.2E-2</v>
          </cell>
          <cell r="FK144">
            <v>5.3999999999999999E-2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1.2E-2</v>
          </cell>
          <cell r="FV144">
            <v>6.0000000000000001E-3</v>
          </cell>
          <cell r="FW144">
            <v>1.7999999999999999E-2</v>
          </cell>
          <cell r="FX144">
            <v>1.7999999999999999E-2</v>
          </cell>
          <cell r="FY144">
            <v>0</v>
          </cell>
          <cell r="FZ144">
            <v>0</v>
          </cell>
          <cell r="GA144">
            <v>1.7999999999999999E-2</v>
          </cell>
          <cell r="GB144">
            <v>3.5999999999999997E-2</v>
          </cell>
          <cell r="GC144">
            <v>0.504</v>
          </cell>
        </row>
        <row r="145">
          <cell r="A145" t="str">
            <v>ROCHESTER DRUG</v>
          </cell>
          <cell r="B145">
            <v>18</v>
          </cell>
          <cell r="C145">
            <v>0</v>
          </cell>
          <cell r="D145">
            <v>6</v>
          </cell>
          <cell r="E145">
            <v>24</v>
          </cell>
          <cell r="F145">
            <v>24</v>
          </cell>
          <cell r="G145">
            <v>6</v>
          </cell>
          <cell r="H145">
            <v>30</v>
          </cell>
          <cell r="I145">
            <v>0</v>
          </cell>
          <cell r="J145">
            <v>36</v>
          </cell>
          <cell r="K145">
            <v>24</v>
          </cell>
          <cell r="L145">
            <v>12</v>
          </cell>
          <cell r="M145">
            <v>0</v>
          </cell>
          <cell r="N145">
            <v>36</v>
          </cell>
          <cell r="O145">
            <v>24</v>
          </cell>
          <cell r="P145">
            <v>6</v>
          </cell>
          <cell r="Q145">
            <v>6</v>
          </cell>
          <cell r="R145">
            <v>36</v>
          </cell>
          <cell r="S145">
            <v>12</v>
          </cell>
          <cell r="T145">
            <v>0</v>
          </cell>
          <cell r="U145">
            <v>12</v>
          </cell>
          <cell r="V145">
            <v>24</v>
          </cell>
          <cell r="W145">
            <v>132</v>
          </cell>
          <cell r="X145">
            <v>24</v>
          </cell>
          <cell r="Y145">
            <v>30</v>
          </cell>
          <cell r="Z145">
            <v>24</v>
          </cell>
          <cell r="AA145">
            <v>78</v>
          </cell>
          <cell r="AB145">
            <v>48</v>
          </cell>
          <cell r="AC145">
            <v>24</v>
          </cell>
          <cell r="AD145">
            <v>0</v>
          </cell>
          <cell r="AE145">
            <v>72</v>
          </cell>
          <cell r="AF145">
            <v>48</v>
          </cell>
          <cell r="AG145">
            <v>18</v>
          </cell>
          <cell r="AH145">
            <v>24</v>
          </cell>
          <cell r="AI145">
            <v>90</v>
          </cell>
          <cell r="AJ145">
            <v>18</v>
          </cell>
          <cell r="AK145">
            <v>30</v>
          </cell>
          <cell r="AL145">
            <v>6</v>
          </cell>
          <cell r="AM145">
            <v>54</v>
          </cell>
          <cell r="AN145">
            <v>294</v>
          </cell>
          <cell r="AO145">
            <v>6</v>
          </cell>
          <cell r="AP145">
            <v>6</v>
          </cell>
          <cell r="AQ145">
            <v>0</v>
          </cell>
          <cell r="AR145">
            <v>12</v>
          </cell>
          <cell r="AS145">
            <v>0</v>
          </cell>
          <cell r="AT145">
            <v>0</v>
          </cell>
          <cell r="AU145">
            <v>18</v>
          </cell>
          <cell r="AV145">
            <v>18</v>
          </cell>
          <cell r="AW145">
            <v>6</v>
          </cell>
          <cell r="AX145">
            <v>12</v>
          </cell>
          <cell r="AY145">
            <v>18</v>
          </cell>
          <cell r="AZ145">
            <v>36</v>
          </cell>
          <cell r="BA145">
            <v>30</v>
          </cell>
          <cell r="BB145">
            <v>36</v>
          </cell>
          <cell r="BC145">
            <v>36</v>
          </cell>
          <cell r="BD145">
            <v>102</v>
          </cell>
          <cell r="BE145">
            <v>168</v>
          </cell>
          <cell r="BF145">
            <v>12</v>
          </cell>
          <cell r="BG145">
            <v>18</v>
          </cell>
          <cell r="BH145">
            <v>0</v>
          </cell>
          <cell r="BI145">
            <v>30</v>
          </cell>
          <cell r="BJ145">
            <v>6</v>
          </cell>
          <cell r="BK145">
            <v>30</v>
          </cell>
          <cell r="BL145">
            <v>12</v>
          </cell>
          <cell r="BM145">
            <v>48</v>
          </cell>
          <cell r="BN145">
            <v>0</v>
          </cell>
          <cell r="BO145">
            <v>6</v>
          </cell>
          <cell r="BP145">
            <v>6</v>
          </cell>
          <cell r="BQ145">
            <v>12</v>
          </cell>
          <cell r="BR145">
            <v>12</v>
          </cell>
          <cell r="BS145">
            <v>18</v>
          </cell>
          <cell r="BT145">
            <v>54</v>
          </cell>
          <cell r="BU145">
            <v>84</v>
          </cell>
          <cell r="BV145">
            <v>174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24</v>
          </cell>
          <cell r="CB145">
            <v>6</v>
          </cell>
          <cell r="CC145">
            <v>18</v>
          </cell>
          <cell r="CD145">
            <v>48</v>
          </cell>
          <cell r="CE145">
            <v>30</v>
          </cell>
          <cell r="CF145">
            <v>12</v>
          </cell>
          <cell r="CG145">
            <v>18</v>
          </cell>
          <cell r="CH145">
            <v>60</v>
          </cell>
          <cell r="CI145">
            <v>12</v>
          </cell>
          <cell r="CJ145">
            <v>0</v>
          </cell>
          <cell r="CK145">
            <v>0</v>
          </cell>
          <cell r="CL145">
            <v>12</v>
          </cell>
          <cell r="CM145">
            <v>120</v>
          </cell>
          <cell r="CN145">
            <v>912</v>
          </cell>
          <cell r="CQ145">
            <v>1.7999999999999999E-2</v>
          </cell>
          <cell r="CR145">
            <v>0</v>
          </cell>
          <cell r="CS145">
            <v>6.0000000000000001E-3</v>
          </cell>
          <cell r="CT145">
            <v>2.4E-2</v>
          </cell>
          <cell r="CU145">
            <v>2.4E-2</v>
          </cell>
          <cell r="CV145">
            <v>6.0000000000000001E-3</v>
          </cell>
          <cell r="CW145">
            <v>0.03</v>
          </cell>
          <cell r="CX145">
            <v>0</v>
          </cell>
          <cell r="CY145">
            <v>3.5999999999999997E-2</v>
          </cell>
          <cell r="CZ145">
            <v>2.4E-2</v>
          </cell>
          <cell r="DA145">
            <v>1.2E-2</v>
          </cell>
          <cell r="DB145">
            <v>0</v>
          </cell>
          <cell r="DC145">
            <v>3.5999999999999997E-2</v>
          </cell>
          <cell r="DD145">
            <v>2.4E-2</v>
          </cell>
          <cell r="DE145">
            <v>6.0000000000000001E-3</v>
          </cell>
          <cell r="DF145">
            <v>6.0000000000000001E-3</v>
          </cell>
          <cell r="DG145">
            <v>3.5999999999999997E-2</v>
          </cell>
          <cell r="DH145">
            <v>1.2E-2</v>
          </cell>
          <cell r="DI145">
            <v>0</v>
          </cell>
          <cell r="DJ145">
            <v>1.2E-2</v>
          </cell>
          <cell r="DK145">
            <v>2.4E-2</v>
          </cell>
          <cell r="DL145">
            <v>0.13200000000000001</v>
          </cell>
          <cell r="DM145">
            <v>2.4E-2</v>
          </cell>
          <cell r="DN145">
            <v>0.03</v>
          </cell>
          <cell r="DO145">
            <v>2.4E-2</v>
          </cell>
          <cell r="DP145">
            <v>7.8E-2</v>
          </cell>
          <cell r="DQ145">
            <v>4.8000000000000001E-2</v>
          </cell>
          <cell r="DR145">
            <v>2.4E-2</v>
          </cell>
          <cell r="DS145">
            <v>0</v>
          </cell>
          <cell r="DT145">
            <v>7.1999999999999995E-2</v>
          </cell>
          <cell r="DU145">
            <v>4.8000000000000001E-2</v>
          </cell>
          <cell r="DV145">
            <v>1.7999999999999999E-2</v>
          </cell>
          <cell r="DW145">
            <v>2.4E-2</v>
          </cell>
          <cell r="DX145">
            <v>0.09</v>
          </cell>
          <cell r="DY145">
            <v>1.7999999999999999E-2</v>
          </cell>
          <cell r="DZ145">
            <v>0.03</v>
          </cell>
          <cell r="EA145">
            <v>6.0000000000000001E-3</v>
          </cell>
          <cell r="EB145">
            <v>5.3999999999999999E-2</v>
          </cell>
          <cell r="EC145">
            <v>0.29399999999999998</v>
          </cell>
          <cell r="ED145">
            <v>6.0000000000000001E-3</v>
          </cell>
          <cell r="EE145">
            <v>6.0000000000000001E-3</v>
          </cell>
          <cell r="EF145">
            <v>0</v>
          </cell>
          <cell r="EG145">
            <v>1.2E-2</v>
          </cell>
          <cell r="EH145">
            <v>0</v>
          </cell>
          <cell r="EI145">
            <v>0</v>
          </cell>
          <cell r="EJ145">
            <v>1.7999999999999999E-2</v>
          </cell>
          <cell r="EK145">
            <v>1.7999999999999999E-2</v>
          </cell>
          <cell r="EL145">
            <v>6.0000000000000001E-3</v>
          </cell>
          <cell r="EM145">
            <v>1.2E-2</v>
          </cell>
          <cell r="EN145">
            <v>1.7999999999999999E-2</v>
          </cell>
          <cell r="EO145">
            <v>3.5999999999999997E-2</v>
          </cell>
          <cell r="EP145">
            <v>0.03</v>
          </cell>
          <cell r="EQ145">
            <v>3.5999999999999997E-2</v>
          </cell>
          <cell r="ER145">
            <v>3.5999999999999997E-2</v>
          </cell>
          <cell r="ES145">
            <v>0.10199999999999999</v>
          </cell>
          <cell r="ET145">
            <v>0.16800000000000001</v>
          </cell>
          <cell r="EU145">
            <v>1.2E-2</v>
          </cell>
          <cell r="EV145">
            <v>1.7999999999999999E-2</v>
          </cell>
          <cell r="EW145">
            <v>0</v>
          </cell>
          <cell r="EX145">
            <v>0.03</v>
          </cell>
          <cell r="EY145">
            <v>6.0000000000000001E-3</v>
          </cell>
          <cell r="EZ145">
            <v>0.03</v>
          </cell>
          <cell r="FA145">
            <v>1.2E-2</v>
          </cell>
          <cell r="FB145">
            <v>4.8000000000000001E-2</v>
          </cell>
          <cell r="FC145">
            <v>0</v>
          </cell>
          <cell r="FD145">
            <v>6.0000000000000001E-3</v>
          </cell>
          <cell r="FE145">
            <v>6.0000000000000001E-3</v>
          </cell>
          <cell r="FF145">
            <v>1.2E-2</v>
          </cell>
          <cell r="FG145">
            <v>1.2E-2</v>
          </cell>
          <cell r="FH145">
            <v>1.7999999999999999E-2</v>
          </cell>
          <cell r="FI145">
            <v>5.3999999999999999E-2</v>
          </cell>
          <cell r="FJ145">
            <v>8.4000000000000005E-2</v>
          </cell>
          <cell r="FK145">
            <v>0.17399999999999999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2.4E-2</v>
          </cell>
          <cell r="FQ145">
            <v>6.0000000000000001E-3</v>
          </cell>
          <cell r="FR145">
            <v>1.7999999999999999E-2</v>
          </cell>
          <cell r="FS145">
            <v>4.8000000000000001E-2</v>
          </cell>
          <cell r="FT145">
            <v>0.03</v>
          </cell>
          <cell r="FU145">
            <v>1.2E-2</v>
          </cell>
          <cell r="FV145">
            <v>1.7999999999999999E-2</v>
          </cell>
          <cell r="FW145">
            <v>0.06</v>
          </cell>
          <cell r="FX145">
            <v>1.2E-2</v>
          </cell>
          <cell r="FY145">
            <v>0</v>
          </cell>
          <cell r="FZ145">
            <v>0</v>
          </cell>
          <cell r="GA145">
            <v>1.2E-2</v>
          </cell>
          <cell r="GB145">
            <v>0.12</v>
          </cell>
          <cell r="GC145">
            <v>0.91200000000000003</v>
          </cell>
        </row>
        <row r="146">
          <cell r="A146" t="str">
            <v>SMITH DRUG</v>
          </cell>
          <cell r="B146">
            <v>108</v>
          </cell>
          <cell r="C146">
            <v>84</v>
          </cell>
          <cell r="D146">
            <v>72</v>
          </cell>
          <cell r="E146">
            <v>264</v>
          </cell>
          <cell r="F146">
            <v>264</v>
          </cell>
          <cell r="G146">
            <v>108</v>
          </cell>
          <cell r="H146">
            <v>132</v>
          </cell>
          <cell r="I146">
            <v>120</v>
          </cell>
          <cell r="J146">
            <v>360</v>
          </cell>
          <cell r="K146">
            <v>132</v>
          </cell>
          <cell r="L146">
            <v>96</v>
          </cell>
          <cell r="M146">
            <v>108</v>
          </cell>
          <cell r="N146">
            <v>336</v>
          </cell>
          <cell r="O146">
            <v>108</v>
          </cell>
          <cell r="P146">
            <v>144</v>
          </cell>
          <cell r="Q146">
            <v>132</v>
          </cell>
          <cell r="R146">
            <v>384</v>
          </cell>
          <cell r="S146">
            <v>96</v>
          </cell>
          <cell r="T146">
            <v>96</v>
          </cell>
          <cell r="U146">
            <v>144</v>
          </cell>
          <cell r="V146">
            <v>336</v>
          </cell>
          <cell r="W146">
            <v>1416</v>
          </cell>
          <cell r="X146">
            <v>216</v>
          </cell>
          <cell r="Y146">
            <v>24</v>
          </cell>
          <cell r="Z146">
            <v>84</v>
          </cell>
          <cell r="AA146">
            <v>324</v>
          </cell>
          <cell r="AB146">
            <v>102</v>
          </cell>
          <cell r="AC146">
            <v>90</v>
          </cell>
          <cell r="AD146">
            <v>78</v>
          </cell>
          <cell r="AE146">
            <v>270</v>
          </cell>
          <cell r="AF146">
            <v>120</v>
          </cell>
          <cell r="AG146">
            <v>54</v>
          </cell>
          <cell r="AH146">
            <v>84</v>
          </cell>
          <cell r="AI146">
            <v>258</v>
          </cell>
          <cell r="AJ146">
            <v>96</v>
          </cell>
          <cell r="AK146">
            <v>54</v>
          </cell>
          <cell r="AL146">
            <v>78</v>
          </cell>
          <cell r="AM146">
            <v>228</v>
          </cell>
          <cell r="AN146">
            <v>1080</v>
          </cell>
          <cell r="AO146">
            <v>48</v>
          </cell>
          <cell r="AP146">
            <v>60</v>
          </cell>
          <cell r="AQ146">
            <v>90</v>
          </cell>
          <cell r="AR146">
            <v>198</v>
          </cell>
          <cell r="AS146">
            <v>96</v>
          </cell>
          <cell r="AT146">
            <v>90</v>
          </cell>
          <cell r="AU146">
            <v>72</v>
          </cell>
          <cell r="AV146">
            <v>258</v>
          </cell>
          <cell r="AW146">
            <v>72</v>
          </cell>
          <cell r="AX146">
            <v>96</v>
          </cell>
          <cell r="AY146">
            <v>102</v>
          </cell>
          <cell r="AZ146">
            <v>270</v>
          </cell>
          <cell r="BA146">
            <v>42</v>
          </cell>
          <cell r="BB146">
            <v>120</v>
          </cell>
          <cell r="BC146">
            <v>90</v>
          </cell>
          <cell r="BD146">
            <v>252</v>
          </cell>
          <cell r="BE146">
            <v>978</v>
          </cell>
          <cell r="BF146">
            <v>72</v>
          </cell>
          <cell r="BG146">
            <v>48</v>
          </cell>
          <cell r="BH146">
            <v>36</v>
          </cell>
          <cell r="BI146">
            <v>156</v>
          </cell>
          <cell r="BJ146">
            <v>48</v>
          </cell>
          <cell r="BK146">
            <v>60</v>
          </cell>
          <cell r="BL146">
            <v>78</v>
          </cell>
          <cell r="BM146">
            <v>186</v>
          </cell>
          <cell r="BN146">
            <v>90</v>
          </cell>
          <cell r="BO146">
            <v>90</v>
          </cell>
          <cell r="BP146">
            <v>72</v>
          </cell>
          <cell r="BQ146">
            <v>252</v>
          </cell>
          <cell r="BR146">
            <v>90</v>
          </cell>
          <cell r="BS146">
            <v>66</v>
          </cell>
          <cell r="BT146">
            <v>66</v>
          </cell>
          <cell r="BU146">
            <v>222</v>
          </cell>
          <cell r="BV146">
            <v>816</v>
          </cell>
          <cell r="BW146">
            <v>60</v>
          </cell>
          <cell r="BX146">
            <v>30</v>
          </cell>
          <cell r="BY146">
            <v>48</v>
          </cell>
          <cell r="BZ146">
            <v>138</v>
          </cell>
          <cell r="CA146">
            <v>60</v>
          </cell>
          <cell r="CB146">
            <v>54</v>
          </cell>
          <cell r="CC146">
            <v>54</v>
          </cell>
          <cell r="CD146">
            <v>168</v>
          </cell>
          <cell r="CE146">
            <v>36</v>
          </cell>
          <cell r="CF146">
            <v>36</v>
          </cell>
          <cell r="CG146">
            <v>30</v>
          </cell>
          <cell r="CH146">
            <v>102</v>
          </cell>
          <cell r="CI146">
            <v>42</v>
          </cell>
          <cell r="CJ146">
            <v>0</v>
          </cell>
          <cell r="CK146">
            <v>0</v>
          </cell>
          <cell r="CL146">
            <v>42</v>
          </cell>
          <cell r="CM146">
            <v>450</v>
          </cell>
          <cell r="CN146">
            <v>5004</v>
          </cell>
          <cell r="CQ146">
            <v>0.108</v>
          </cell>
          <cell r="CR146">
            <v>8.4000000000000005E-2</v>
          </cell>
          <cell r="CS146">
            <v>7.1999999999999995E-2</v>
          </cell>
          <cell r="CT146">
            <v>0.26400000000000001</v>
          </cell>
          <cell r="CU146">
            <v>0.26400000000000001</v>
          </cell>
          <cell r="CV146">
            <v>0.108</v>
          </cell>
          <cell r="CW146">
            <v>0.13200000000000001</v>
          </cell>
          <cell r="CX146">
            <v>0.12</v>
          </cell>
          <cell r="CY146">
            <v>0.36</v>
          </cell>
          <cell r="CZ146">
            <v>0.13200000000000001</v>
          </cell>
          <cell r="DA146">
            <v>9.6000000000000002E-2</v>
          </cell>
          <cell r="DB146">
            <v>0.108</v>
          </cell>
          <cell r="DC146">
            <v>0.33600000000000002</v>
          </cell>
          <cell r="DD146">
            <v>0.108</v>
          </cell>
          <cell r="DE146">
            <v>0.14399999999999999</v>
          </cell>
          <cell r="DF146">
            <v>0.13200000000000001</v>
          </cell>
          <cell r="DG146">
            <v>0.38400000000000001</v>
          </cell>
          <cell r="DH146">
            <v>9.6000000000000002E-2</v>
          </cell>
          <cell r="DI146">
            <v>9.6000000000000002E-2</v>
          </cell>
          <cell r="DJ146">
            <v>0.14399999999999999</v>
          </cell>
          <cell r="DK146">
            <v>0.33600000000000002</v>
          </cell>
          <cell r="DL146">
            <v>1.4159999999999999</v>
          </cell>
          <cell r="DM146">
            <v>0.216</v>
          </cell>
          <cell r="DN146">
            <v>2.4E-2</v>
          </cell>
          <cell r="DO146">
            <v>8.4000000000000005E-2</v>
          </cell>
          <cell r="DP146">
            <v>0.32400000000000001</v>
          </cell>
          <cell r="DQ146">
            <v>0.10199999999999999</v>
          </cell>
          <cell r="DR146">
            <v>0.09</v>
          </cell>
          <cell r="DS146">
            <v>7.8E-2</v>
          </cell>
          <cell r="DT146">
            <v>0.27</v>
          </cell>
          <cell r="DU146">
            <v>0.12</v>
          </cell>
          <cell r="DV146">
            <v>5.3999999999999999E-2</v>
          </cell>
          <cell r="DW146">
            <v>8.4000000000000005E-2</v>
          </cell>
          <cell r="DX146">
            <v>0.25800000000000001</v>
          </cell>
          <cell r="DY146">
            <v>9.6000000000000002E-2</v>
          </cell>
          <cell r="DZ146">
            <v>5.3999999999999999E-2</v>
          </cell>
          <cell r="EA146">
            <v>7.8E-2</v>
          </cell>
          <cell r="EB146">
            <v>0.22800000000000001</v>
          </cell>
          <cell r="EC146">
            <v>1.08</v>
          </cell>
          <cell r="ED146">
            <v>4.8000000000000001E-2</v>
          </cell>
          <cell r="EE146">
            <v>0.06</v>
          </cell>
          <cell r="EF146">
            <v>0.09</v>
          </cell>
          <cell r="EG146">
            <v>0.19800000000000001</v>
          </cell>
          <cell r="EH146">
            <v>9.6000000000000002E-2</v>
          </cell>
          <cell r="EI146">
            <v>0.09</v>
          </cell>
          <cell r="EJ146">
            <v>7.1999999999999995E-2</v>
          </cell>
          <cell r="EK146">
            <v>0.25800000000000001</v>
          </cell>
          <cell r="EL146">
            <v>7.1999999999999995E-2</v>
          </cell>
          <cell r="EM146">
            <v>9.6000000000000002E-2</v>
          </cell>
          <cell r="EN146">
            <v>0.10199999999999999</v>
          </cell>
          <cell r="EO146">
            <v>0.27</v>
          </cell>
          <cell r="EP146">
            <v>4.2000000000000003E-2</v>
          </cell>
          <cell r="EQ146">
            <v>0.12</v>
          </cell>
          <cell r="ER146">
            <v>0.09</v>
          </cell>
          <cell r="ES146">
            <v>0.252</v>
          </cell>
          <cell r="ET146">
            <v>0.97799999999999998</v>
          </cell>
          <cell r="EU146">
            <v>7.1999999999999995E-2</v>
          </cell>
          <cell r="EV146">
            <v>4.8000000000000001E-2</v>
          </cell>
          <cell r="EW146">
            <v>3.5999999999999997E-2</v>
          </cell>
          <cell r="EX146">
            <v>0.156</v>
          </cell>
          <cell r="EY146">
            <v>4.8000000000000001E-2</v>
          </cell>
          <cell r="EZ146">
            <v>0.06</v>
          </cell>
          <cell r="FA146">
            <v>7.8E-2</v>
          </cell>
          <cell r="FB146">
            <v>0.186</v>
          </cell>
          <cell r="FC146">
            <v>0.09</v>
          </cell>
          <cell r="FD146">
            <v>0.09</v>
          </cell>
          <cell r="FE146">
            <v>7.1999999999999995E-2</v>
          </cell>
          <cell r="FF146">
            <v>0.252</v>
          </cell>
          <cell r="FG146">
            <v>0.09</v>
          </cell>
          <cell r="FH146">
            <v>6.6000000000000003E-2</v>
          </cell>
          <cell r="FI146">
            <v>6.6000000000000003E-2</v>
          </cell>
          <cell r="FJ146">
            <v>0.222</v>
          </cell>
          <cell r="FK146">
            <v>0.81599999999999995</v>
          </cell>
          <cell r="FL146">
            <v>0.06</v>
          </cell>
          <cell r="FM146">
            <v>0.03</v>
          </cell>
          <cell r="FN146">
            <v>4.8000000000000001E-2</v>
          </cell>
          <cell r="FO146">
            <v>0.13800000000000001</v>
          </cell>
          <cell r="FP146">
            <v>0.06</v>
          </cell>
          <cell r="FQ146">
            <v>5.3999999999999999E-2</v>
          </cell>
          <cell r="FR146">
            <v>5.3999999999999999E-2</v>
          </cell>
          <cell r="FS146">
            <v>0.16800000000000001</v>
          </cell>
          <cell r="FT146">
            <v>3.5999999999999997E-2</v>
          </cell>
          <cell r="FU146">
            <v>3.5999999999999997E-2</v>
          </cell>
          <cell r="FV146">
            <v>0.03</v>
          </cell>
          <cell r="FW146">
            <v>0.10199999999999999</v>
          </cell>
          <cell r="FX146">
            <v>4.2000000000000003E-2</v>
          </cell>
          <cell r="FY146">
            <v>0</v>
          </cell>
          <cell r="FZ146">
            <v>0</v>
          </cell>
          <cell r="GA146">
            <v>4.2000000000000003E-2</v>
          </cell>
          <cell r="GB146">
            <v>0.45</v>
          </cell>
          <cell r="GC146">
            <v>5.0039999999999996</v>
          </cell>
        </row>
        <row r="147">
          <cell r="A147" t="str">
            <v>VALLEY WHOLESALE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6</v>
          </cell>
          <cell r="M147">
            <v>12</v>
          </cell>
          <cell r="N147">
            <v>18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6</v>
          </cell>
          <cell r="T147">
            <v>6</v>
          </cell>
          <cell r="U147">
            <v>6</v>
          </cell>
          <cell r="V147">
            <v>18</v>
          </cell>
          <cell r="W147">
            <v>36</v>
          </cell>
          <cell r="X147">
            <v>12</v>
          </cell>
          <cell r="Y147">
            <v>6</v>
          </cell>
          <cell r="Z147">
            <v>6</v>
          </cell>
          <cell r="AA147">
            <v>24</v>
          </cell>
          <cell r="AB147">
            <v>6</v>
          </cell>
          <cell r="AC147">
            <v>6</v>
          </cell>
          <cell r="AD147">
            <v>12</v>
          </cell>
          <cell r="AE147">
            <v>24</v>
          </cell>
          <cell r="AF147">
            <v>6</v>
          </cell>
          <cell r="AG147">
            <v>18</v>
          </cell>
          <cell r="AH147">
            <v>12</v>
          </cell>
          <cell r="AI147">
            <v>36</v>
          </cell>
          <cell r="AJ147">
            <v>18</v>
          </cell>
          <cell r="AK147">
            <v>12</v>
          </cell>
          <cell r="AL147">
            <v>12</v>
          </cell>
          <cell r="AM147">
            <v>42</v>
          </cell>
          <cell r="AN147">
            <v>126</v>
          </cell>
          <cell r="AO147">
            <v>6</v>
          </cell>
          <cell r="AP147">
            <v>6</v>
          </cell>
          <cell r="AQ147">
            <v>6</v>
          </cell>
          <cell r="AR147">
            <v>18</v>
          </cell>
          <cell r="AS147">
            <v>6</v>
          </cell>
          <cell r="AT147">
            <v>12</v>
          </cell>
          <cell r="AU147">
            <v>6</v>
          </cell>
          <cell r="AV147">
            <v>24</v>
          </cell>
          <cell r="AW147">
            <v>12</v>
          </cell>
          <cell r="AX147">
            <v>0</v>
          </cell>
          <cell r="AY147">
            <v>0</v>
          </cell>
          <cell r="AZ147">
            <v>12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54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6</v>
          </cell>
          <cell r="BM147">
            <v>6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6</v>
          </cell>
          <cell r="BW147">
            <v>6</v>
          </cell>
          <cell r="BX147">
            <v>0</v>
          </cell>
          <cell r="BY147">
            <v>6</v>
          </cell>
          <cell r="BZ147">
            <v>12</v>
          </cell>
          <cell r="CA147">
            <v>6</v>
          </cell>
          <cell r="CB147">
            <v>12</v>
          </cell>
          <cell r="CC147">
            <v>6</v>
          </cell>
          <cell r="CD147">
            <v>24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36</v>
          </cell>
          <cell r="CN147">
            <v>258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6.0000000000000001E-3</v>
          </cell>
          <cell r="DB147">
            <v>1.2E-2</v>
          </cell>
          <cell r="DC147">
            <v>1.7999999999999999E-2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6.0000000000000001E-3</v>
          </cell>
          <cell r="DI147">
            <v>6.0000000000000001E-3</v>
          </cell>
          <cell r="DJ147">
            <v>6.0000000000000001E-3</v>
          </cell>
          <cell r="DK147">
            <v>1.7999999999999999E-2</v>
          </cell>
          <cell r="DL147">
            <v>3.5999999999999997E-2</v>
          </cell>
          <cell r="DM147">
            <v>1.2E-2</v>
          </cell>
          <cell r="DN147">
            <v>6.0000000000000001E-3</v>
          </cell>
          <cell r="DO147">
            <v>6.0000000000000001E-3</v>
          </cell>
          <cell r="DP147">
            <v>2.4E-2</v>
          </cell>
          <cell r="DQ147">
            <v>6.0000000000000001E-3</v>
          </cell>
          <cell r="DR147">
            <v>6.0000000000000001E-3</v>
          </cell>
          <cell r="DS147">
            <v>1.2E-2</v>
          </cell>
          <cell r="DT147">
            <v>2.4E-2</v>
          </cell>
          <cell r="DU147">
            <v>6.0000000000000001E-3</v>
          </cell>
          <cell r="DV147">
            <v>1.7999999999999999E-2</v>
          </cell>
          <cell r="DW147">
            <v>1.2E-2</v>
          </cell>
          <cell r="DX147">
            <v>3.5999999999999997E-2</v>
          </cell>
          <cell r="DY147">
            <v>1.7999999999999999E-2</v>
          </cell>
          <cell r="DZ147">
            <v>1.2E-2</v>
          </cell>
          <cell r="EA147">
            <v>1.2E-2</v>
          </cell>
          <cell r="EB147">
            <v>4.2000000000000003E-2</v>
          </cell>
          <cell r="EC147">
            <v>0.126</v>
          </cell>
          <cell r="ED147">
            <v>6.0000000000000001E-3</v>
          </cell>
          <cell r="EE147">
            <v>6.0000000000000001E-3</v>
          </cell>
          <cell r="EF147">
            <v>6.0000000000000001E-3</v>
          </cell>
          <cell r="EG147">
            <v>1.7999999999999999E-2</v>
          </cell>
          <cell r="EH147">
            <v>6.0000000000000001E-3</v>
          </cell>
          <cell r="EI147">
            <v>1.2E-2</v>
          </cell>
          <cell r="EJ147">
            <v>6.0000000000000001E-3</v>
          </cell>
          <cell r="EK147">
            <v>2.4E-2</v>
          </cell>
          <cell r="EL147">
            <v>1.2E-2</v>
          </cell>
          <cell r="EM147">
            <v>0</v>
          </cell>
          <cell r="EN147">
            <v>0</v>
          </cell>
          <cell r="EO147">
            <v>1.2E-2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5.3999999999999999E-2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6.0000000000000001E-3</v>
          </cell>
          <cell r="FB147">
            <v>6.0000000000000001E-3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6.0000000000000001E-3</v>
          </cell>
          <cell r="FL147">
            <v>6.0000000000000001E-3</v>
          </cell>
          <cell r="FM147">
            <v>0</v>
          </cell>
          <cell r="FN147">
            <v>6.0000000000000001E-3</v>
          </cell>
          <cell r="FO147">
            <v>1.2E-2</v>
          </cell>
          <cell r="FP147">
            <v>6.0000000000000001E-3</v>
          </cell>
          <cell r="FQ147">
            <v>1.2E-2</v>
          </cell>
          <cell r="FR147">
            <v>6.0000000000000001E-3</v>
          </cell>
          <cell r="FS147">
            <v>2.4E-2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3.5999999999999997E-2</v>
          </cell>
          <cell r="GC147">
            <v>0.25800000000000001</v>
          </cell>
        </row>
        <row r="148">
          <cell r="A148" t="str">
            <v>VALUE DRUG</v>
          </cell>
          <cell r="B148">
            <v>96</v>
          </cell>
          <cell r="C148">
            <v>0</v>
          </cell>
          <cell r="D148">
            <v>24</v>
          </cell>
          <cell r="E148">
            <v>120</v>
          </cell>
          <cell r="F148">
            <v>120</v>
          </cell>
          <cell r="G148">
            <v>0</v>
          </cell>
          <cell r="H148">
            <v>54</v>
          </cell>
          <cell r="I148">
            <v>36</v>
          </cell>
          <cell r="J148">
            <v>90</v>
          </cell>
          <cell r="K148">
            <v>18</v>
          </cell>
          <cell r="L148">
            <v>12</v>
          </cell>
          <cell r="M148">
            <v>12</v>
          </cell>
          <cell r="N148">
            <v>42</v>
          </cell>
          <cell r="O148">
            <v>18</v>
          </cell>
          <cell r="P148">
            <v>18</v>
          </cell>
          <cell r="Q148">
            <v>6</v>
          </cell>
          <cell r="R148">
            <v>42</v>
          </cell>
          <cell r="S148">
            <v>18</v>
          </cell>
          <cell r="T148">
            <v>12</v>
          </cell>
          <cell r="U148">
            <v>12</v>
          </cell>
          <cell r="V148">
            <v>42</v>
          </cell>
          <cell r="W148">
            <v>216</v>
          </cell>
          <cell r="X148">
            <v>18</v>
          </cell>
          <cell r="Y148">
            <v>18</v>
          </cell>
          <cell r="Z148">
            <v>18</v>
          </cell>
          <cell r="AA148">
            <v>54</v>
          </cell>
          <cell r="AB148">
            <v>30</v>
          </cell>
          <cell r="AC148">
            <v>72</v>
          </cell>
          <cell r="AD148">
            <v>0</v>
          </cell>
          <cell r="AE148">
            <v>102</v>
          </cell>
          <cell r="AF148">
            <v>48</v>
          </cell>
          <cell r="AG148">
            <v>0</v>
          </cell>
          <cell r="AH148">
            <v>18</v>
          </cell>
          <cell r="AI148">
            <v>66</v>
          </cell>
          <cell r="AJ148">
            <v>18</v>
          </cell>
          <cell r="AK148">
            <v>18</v>
          </cell>
          <cell r="AL148">
            <v>12</v>
          </cell>
          <cell r="AM148">
            <v>48</v>
          </cell>
          <cell r="AN148">
            <v>270</v>
          </cell>
          <cell r="AO148">
            <v>18</v>
          </cell>
          <cell r="AP148">
            <v>18</v>
          </cell>
          <cell r="AQ148">
            <v>18</v>
          </cell>
          <cell r="AR148">
            <v>54</v>
          </cell>
          <cell r="AS148">
            <v>12</v>
          </cell>
          <cell r="AT148">
            <v>18</v>
          </cell>
          <cell r="AU148">
            <v>0</v>
          </cell>
          <cell r="AV148">
            <v>30</v>
          </cell>
          <cell r="AW148">
            <v>18</v>
          </cell>
          <cell r="AX148">
            <v>24</v>
          </cell>
          <cell r="AY148">
            <v>24</v>
          </cell>
          <cell r="AZ148">
            <v>66</v>
          </cell>
          <cell r="BA148">
            <v>12</v>
          </cell>
          <cell r="BB148">
            <v>18</v>
          </cell>
          <cell r="BC148">
            <v>12</v>
          </cell>
          <cell r="BD148">
            <v>42</v>
          </cell>
          <cell r="BE148">
            <v>192</v>
          </cell>
          <cell r="BF148">
            <v>6</v>
          </cell>
          <cell r="BG148">
            <v>18</v>
          </cell>
          <cell r="BH148">
            <v>18</v>
          </cell>
          <cell r="BI148">
            <v>42</v>
          </cell>
          <cell r="BJ148">
            <v>0</v>
          </cell>
          <cell r="BK148">
            <v>0</v>
          </cell>
          <cell r="BL148">
            <v>12</v>
          </cell>
          <cell r="BM148">
            <v>12</v>
          </cell>
          <cell r="BN148">
            <v>0</v>
          </cell>
          <cell r="BO148">
            <v>6</v>
          </cell>
          <cell r="BP148">
            <v>12</v>
          </cell>
          <cell r="BQ148">
            <v>18</v>
          </cell>
          <cell r="BR148">
            <v>6</v>
          </cell>
          <cell r="BS148">
            <v>6</v>
          </cell>
          <cell r="BT148">
            <v>6</v>
          </cell>
          <cell r="BU148">
            <v>18</v>
          </cell>
          <cell r="BV148">
            <v>90</v>
          </cell>
          <cell r="BW148">
            <v>6</v>
          </cell>
          <cell r="BX148">
            <v>6</v>
          </cell>
          <cell r="BY148">
            <v>6</v>
          </cell>
          <cell r="BZ148">
            <v>18</v>
          </cell>
          <cell r="CA148">
            <v>24</v>
          </cell>
          <cell r="CB148">
            <v>18</v>
          </cell>
          <cell r="CC148">
            <v>6</v>
          </cell>
          <cell r="CD148">
            <v>48</v>
          </cell>
          <cell r="CE148">
            <v>30</v>
          </cell>
          <cell r="CF148">
            <v>18</v>
          </cell>
          <cell r="CG148">
            <v>30</v>
          </cell>
          <cell r="CH148">
            <v>78</v>
          </cell>
          <cell r="CI148">
            <v>24</v>
          </cell>
          <cell r="CJ148">
            <v>0</v>
          </cell>
          <cell r="CK148">
            <v>0</v>
          </cell>
          <cell r="CL148">
            <v>24</v>
          </cell>
          <cell r="CM148">
            <v>168</v>
          </cell>
          <cell r="CN148">
            <v>1056</v>
          </cell>
          <cell r="CQ148">
            <v>9.6000000000000002E-2</v>
          </cell>
          <cell r="CR148">
            <v>0</v>
          </cell>
          <cell r="CS148">
            <v>2.4E-2</v>
          </cell>
          <cell r="CT148">
            <v>0.12</v>
          </cell>
          <cell r="CU148">
            <v>0.12</v>
          </cell>
          <cell r="CV148">
            <v>0</v>
          </cell>
          <cell r="CW148">
            <v>5.3999999999999999E-2</v>
          </cell>
          <cell r="CX148">
            <v>3.5999999999999997E-2</v>
          </cell>
          <cell r="CY148">
            <v>0.09</v>
          </cell>
          <cell r="CZ148">
            <v>1.7999999999999999E-2</v>
          </cell>
          <cell r="DA148">
            <v>1.2E-2</v>
          </cell>
          <cell r="DB148">
            <v>1.2E-2</v>
          </cell>
          <cell r="DC148">
            <v>4.2000000000000003E-2</v>
          </cell>
          <cell r="DD148">
            <v>1.7999999999999999E-2</v>
          </cell>
          <cell r="DE148">
            <v>1.7999999999999999E-2</v>
          </cell>
          <cell r="DF148">
            <v>6.0000000000000001E-3</v>
          </cell>
          <cell r="DG148">
            <v>4.2000000000000003E-2</v>
          </cell>
          <cell r="DH148">
            <v>1.7999999999999999E-2</v>
          </cell>
          <cell r="DI148">
            <v>1.2E-2</v>
          </cell>
          <cell r="DJ148">
            <v>1.2E-2</v>
          </cell>
          <cell r="DK148">
            <v>4.2000000000000003E-2</v>
          </cell>
          <cell r="DL148">
            <v>0.216</v>
          </cell>
          <cell r="DM148">
            <v>1.7999999999999999E-2</v>
          </cell>
          <cell r="DN148">
            <v>1.7999999999999999E-2</v>
          </cell>
          <cell r="DO148">
            <v>1.7999999999999999E-2</v>
          </cell>
          <cell r="DP148">
            <v>5.3999999999999999E-2</v>
          </cell>
          <cell r="DQ148">
            <v>0.03</v>
          </cell>
          <cell r="DR148">
            <v>7.1999999999999995E-2</v>
          </cell>
          <cell r="DS148">
            <v>0</v>
          </cell>
          <cell r="DT148">
            <v>0.10199999999999999</v>
          </cell>
          <cell r="DU148">
            <v>4.8000000000000001E-2</v>
          </cell>
          <cell r="DV148">
            <v>0</v>
          </cell>
          <cell r="DW148">
            <v>1.7999999999999999E-2</v>
          </cell>
          <cell r="DX148">
            <v>6.6000000000000003E-2</v>
          </cell>
          <cell r="DY148">
            <v>1.7999999999999999E-2</v>
          </cell>
          <cell r="DZ148">
            <v>1.7999999999999999E-2</v>
          </cell>
          <cell r="EA148">
            <v>1.2E-2</v>
          </cell>
          <cell r="EB148">
            <v>4.8000000000000001E-2</v>
          </cell>
          <cell r="EC148">
            <v>0.27</v>
          </cell>
          <cell r="ED148">
            <v>1.7999999999999999E-2</v>
          </cell>
          <cell r="EE148">
            <v>1.7999999999999999E-2</v>
          </cell>
          <cell r="EF148">
            <v>1.7999999999999999E-2</v>
          </cell>
          <cell r="EG148">
            <v>5.3999999999999999E-2</v>
          </cell>
          <cell r="EH148">
            <v>1.2E-2</v>
          </cell>
          <cell r="EI148">
            <v>1.7999999999999999E-2</v>
          </cell>
          <cell r="EJ148">
            <v>0</v>
          </cell>
          <cell r="EK148">
            <v>0.03</v>
          </cell>
          <cell r="EL148">
            <v>1.7999999999999999E-2</v>
          </cell>
          <cell r="EM148">
            <v>2.4E-2</v>
          </cell>
          <cell r="EN148">
            <v>2.4E-2</v>
          </cell>
          <cell r="EO148">
            <v>6.6000000000000003E-2</v>
          </cell>
          <cell r="EP148">
            <v>1.2E-2</v>
          </cell>
          <cell r="EQ148">
            <v>1.7999999999999999E-2</v>
          </cell>
          <cell r="ER148">
            <v>1.2E-2</v>
          </cell>
          <cell r="ES148">
            <v>4.2000000000000003E-2</v>
          </cell>
          <cell r="ET148">
            <v>0.192</v>
          </cell>
          <cell r="EU148">
            <v>6.0000000000000001E-3</v>
          </cell>
          <cell r="EV148">
            <v>1.7999999999999999E-2</v>
          </cell>
          <cell r="EW148">
            <v>1.7999999999999999E-2</v>
          </cell>
          <cell r="EX148">
            <v>4.2000000000000003E-2</v>
          </cell>
          <cell r="EY148">
            <v>0</v>
          </cell>
          <cell r="EZ148">
            <v>0</v>
          </cell>
          <cell r="FA148">
            <v>1.2E-2</v>
          </cell>
          <cell r="FB148">
            <v>1.2E-2</v>
          </cell>
          <cell r="FC148">
            <v>0</v>
          </cell>
          <cell r="FD148">
            <v>6.0000000000000001E-3</v>
          </cell>
          <cell r="FE148">
            <v>1.2E-2</v>
          </cell>
          <cell r="FF148">
            <v>1.7999999999999999E-2</v>
          </cell>
          <cell r="FG148">
            <v>6.0000000000000001E-3</v>
          </cell>
          <cell r="FH148">
            <v>6.0000000000000001E-3</v>
          </cell>
          <cell r="FI148">
            <v>6.0000000000000001E-3</v>
          </cell>
          <cell r="FJ148">
            <v>1.7999999999999999E-2</v>
          </cell>
          <cell r="FK148">
            <v>0.09</v>
          </cell>
          <cell r="FL148">
            <v>6.0000000000000001E-3</v>
          </cell>
          <cell r="FM148">
            <v>6.0000000000000001E-3</v>
          </cell>
          <cell r="FN148">
            <v>6.0000000000000001E-3</v>
          </cell>
          <cell r="FO148">
            <v>1.7999999999999999E-2</v>
          </cell>
          <cell r="FP148">
            <v>2.4E-2</v>
          </cell>
          <cell r="FQ148">
            <v>1.7999999999999999E-2</v>
          </cell>
          <cell r="FR148">
            <v>6.0000000000000001E-3</v>
          </cell>
          <cell r="FS148">
            <v>4.8000000000000001E-2</v>
          </cell>
          <cell r="FT148">
            <v>0.03</v>
          </cell>
          <cell r="FU148">
            <v>1.7999999999999999E-2</v>
          </cell>
          <cell r="FV148">
            <v>0.03</v>
          </cell>
          <cell r="FW148">
            <v>7.8E-2</v>
          </cell>
          <cell r="FX148">
            <v>2.4E-2</v>
          </cell>
          <cell r="FY148">
            <v>0</v>
          </cell>
          <cell r="FZ148">
            <v>0</v>
          </cell>
          <cell r="GA148">
            <v>2.4E-2</v>
          </cell>
          <cell r="GB148">
            <v>0.16800000000000001</v>
          </cell>
          <cell r="GC148">
            <v>1.056</v>
          </cell>
        </row>
        <row r="149">
          <cell r="A149" t="str">
            <v>Fentora 400 Mcg Total</v>
          </cell>
          <cell r="B149">
            <v>7038</v>
          </cell>
          <cell r="C149">
            <v>5910</v>
          </cell>
          <cell r="D149">
            <v>3906</v>
          </cell>
          <cell r="E149">
            <v>16854</v>
          </cell>
          <cell r="F149">
            <v>16854</v>
          </cell>
          <cell r="G149">
            <v>5759</v>
          </cell>
          <cell r="H149">
            <v>5514</v>
          </cell>
          <cell r="I149">
            <v>5166</v>
          </cell>
          <cell r="J149">
            <v>16439</v>
          </cell>
          <cell r="K149">
            <v>6450</v>
          </cell>
          <cell r="L149">
            <v>6600</v>
          </cell>
          <cell r="M149">
            <v>5568</v>
          </cell>
          <cell r="N149">
            <v>18618</v>
          </cell>
          <cell r="O149">
            <v>6588</v>
          </cell>
          <cell r="P149">
            <v>5478</v>
          </cell>
          <cell r="Q149">
            <v>4938</v>
          </cell>
          <cell r="R149">
            <v>17004</v>
          </cell>
          <cell r="S149">
            <v>7578</v>
          </cell>
          <cell r="T149">
            <v>5238</v>
          </cell>
          <cell r="U149">
            <v>2892</v>
          </cell>
          <cell r="V149">
            <v>15708</v>
          </cell>
          <cell r="W149">
            <v>67769</v>
          </cell>
          <cell r="X149">
            <v>8070</v>
          </cell>
          <cell r="Y149">
            <v>4056</v>
          </cell>
          <cell r="Z149">
            <v>4980</v>
          </cell>
          <cell r="AA149">
            <v>17106</v>
          </cell>
          <cell r="AB149">
            <v>5772</v>
          </cell>
          <cell r="AC149">
            <v>4860</v>
          </cell>
          <cell r="AD149">
            <v>4398</v>
          </cell>
          <cell r="AE149">
            <v>15030</v>
          </cell>
          <cell r="AF149">
            <v>6270</v>
          </cell>
          <cell r="AG149">
            <v>5304</v>
          </cell>
          <cell r="AH149">
            <v>4740</v>
          </cell>
          <cell r="AI149">
            <v>16314</v>
          </cell>
          <cell r="AJ149">
            <v>6054</v>
          </cell>
          <cell r="AK149">
            <v>4296</v>
          </cell>
          <cell r="AL149">
            <v>5520</v>
          </cell>
          <cell r="AM149">
            <v>15870</v>
          </cell>
          <cell r="AN149">
            <v>64320</v>
          </cell>
          <cell r="AO149">
            <v>3954</v>
          </cell>
          <cell r="AP149">
            <v>4614</v>
          </cell>
          <cell r="AQ149">
            <v>4848</v>
          </cell>
          <cell r="AR149">
            <v>13416</v>
          </cell>
          <cell r="AS149">
            <v>4908</v>
          </cell>
          <cell r="AT149">
            <v>4512</v>
          </cell>
          <cell r="AU149">
            <v>4434</v>
          </cell>
          <cell r="AV149">
            <v>13854</v>
          </cell>
          <cell r="AW149">
            <v>5484</v>
          </cell>
          <cell r="AX149">
            <v>4248</v>
          </cell>
          <cell r="AY149">
            <v>4860</v>
          </cell>
          <cell r="AZ149">
            <v>14592</v>
          </cell>
          <cell r="BA149">
            <v>4542</v>
          </cell>
          <cell r="BB149">
            <v>4890</v>
          </cell>
          <cell r="BC149">
            <v>5382</v>
          </cell>
          <cell r="BD149">
            <v>14814</v>
          </cell>
          <cell r="BE149">
            <v>56676</v>
          </cell>
          <cell r="BF149">
            <v>3984</v>
          </cell>
          <cell r="BG149">
            <v>3570</v>
          </cell>
          <cell r="BH149">
            <v>4656</v>
          </cell>
          <cell r="BI149">
            <v>12210</v>
          </cell>
          <cell r="BJ149">
            <v>3732</v>
          </cell>
          <cell r="BK149">
            <v>3768</v>
          </cell>
          <cell r="BL149">
            <v>4368</v>
          </cell>
          <cell r="BM149">
            <v>11868</v>
          </cell>
          <cell r="BN149">
            <v>3798</v>
          </cell>
          <cell r="BO149">
            <v>4452</v>
          </cell>
          <cell r="BP149">
            <v>3552</v>
          </cell>
          <cell r="BQ149">
            <v>11802</v>
          </cell>
          <cell r="BR149">
            <v>3756</v>
          </cell>
          <cell r="BS149">
            <v>4806</v>
          </cell>
          <cell r="BT149">
            <v>3774</v>
          </cell>
          <cell r="BU149">
            <v>12336</v>
          </cell>
          <cell r="BV149">
            <v>48216</v>
          </cell>
          <cell r="BW149">
            <v>3594</v>
          </cell>
          <cell r="BX149">
            <v>3240</v>
          </cell>
          <cell r="BY149">
            <v>4176</v>
          </cell>
          <cell r="BZ149">
            <v>11010</v>
          </cell>
          <cell r="CA149">
            <v>3834</v>
          </cell>
          <cell r="CB149">
            <v>4494</v>
          </cell>
          <cell r="CC149">
            <v>3822</v>
          </cell>
          <cell r="CD149">
            <v>12150</v>
          </cell>
          <cell r="CE149">
            <v>3564</v>
          </cell>
          <cell r="CF149">
            <v>4392</v>
          </cell>
          <cell r="CG149">
            <v>3510</v>
          </cell>
          <cell r="CH149">
            <v>11466</v>
          </cell>
          <cell r="CI149">
            <v>4146</v>
          </cell>
          <cell r="CJ149">
            <v>0</v>
          </cell>
          <cell r="CK149">
            <v>0</v>
          </cell>
          <cell r="CL149">
            <v>4146</v>
          </cell>
          <cell r="CM149">
            <v>38772</v>
          </cell>
          <cell r="CN149">
            <v>292607</v>
          </cell>
          <cell r="CQ149">
            <v>7.0379999999999994</v>
          </cell>
          <cell r="CR149">
            <v>5.9099999999999993</v>
          </cell>
          <cell r="CS149">
            <v>3.9059999999999997</v>
          </cell>
          <cell r="CT149">
            <v>16.853999999999999</v>
          </cell>
          <cell r="CU149">
            <v>16.853999999999999</v>
          </cell>
          <cell r="CV149">
            <v>5.7590000000000012</v>
          </cell>
          <cell r="CW149">
            <v>5.5139999999999993</v>
          </cell>
          <cell r="CX149">
            <v>5.1659999999999995</v>
          </cell>
          <cell r="CY149">
            <v>16.439</v>
          </cell>
          <cell r="CZ149">
            <v>6.4499999999999984</v>
          </cell>
          <cell r="DA149">
            <v>6.6</v>
          </cell>
          <cell r="DB149">
            <v>5.5679999999999987</v>
          </cell>
          <cell r="DC149">
            <v>18.618000000000002</v>
          </cell>
          <cell r="DD149">
            <v>6.5879999999999992</v>
          </cell>
          <cell r="DE149">
            <v>5.4779999999999998</v>
          </cell>
          <cell r="DF149">
            <v>4.9380000000000006</v>
          </cell>
          <cell r="DG149">
            <v>17.004000000000005</v>
          </cell>
          <cell r="DH149">
            <v>7.5779999999999985</v>
          </cell>
          <cell r="DI149">
            <v>5.2379999999999987</v>
          </cell>
          <cell r="DJ149">
            <v>2.8919999999999999</v>
          </cell>
          <cell r="DK149">
            <v>15.708</v>
          </cell>
          <cell r="DL149">
            <v>67.768999999999991</v>
          </cell>
          <cell r="DM149">
            <v>8.07</v>
          </cell>
          <cell r="DN149">
            <v>4.056</v>
          </cell>
          <cell r="DO149">
            <v>4.9799999999999995</v>
          </cell>
          <cell r="DP149">
            <v>17.106000000000002</v>
          </cell>
          <cell r="DQ149">
            <v>5.7720000000000011</v>
          </cell>
          <cell r="DR149">
            <v>4.8600000000000003</v>
          </cell>
          <cell r="DS149">
            <v>4.3980000000000006</v>
          </cell>
          <cell r="DT149">
            <v>15.03</v>
          </cell>
          <cell r="DU149">
            <v>6.2700000000000005</v>
          </cell>
          <cell r="DV149">
            <v>5.3039999999999994</v>
          </cell>
          <cell r="DW149">
            <v>4.7399999999999993</v>
          </cell>
          <cell r="DX149">
            <v>16.314000000000004</v>
          </cell>
          <cell r="DY149">
            <v>6.0540000000000003</v>
          </cell>
          <cell r="DZ149">
            <v>4.2959999999999994</v>
          </cell>
          <cell r="EA149">
            <v>5.5199999999999987</v>
          </cell>
          <cell r="EB149">
            <v>15.870000000000003</v>
          </cell>
          <cell r="EC149">
            <v>64.319999999999993</v>
          </cell>
          <cell r="ED149">
            <v>3.9539999999999997</v>
          </cell>
          <cell r="EE149">
            <v>4.6139999999999999</v>
          </cell>
          <cell r="EF149">
            <v>4.8479999999999999</v>
          </cell>
          <cell r="EG149">
            <v>13.416000000000002</v>
          </cell>
          <cell r="EH149">
            <v>4.9079999999999995</v>
          </cell>
          <cell r="EI149">
            <v>4.5119999999999987</v>
          </cell>
          <cell r="EJ149">
            <v>4.4339999999999993</v>
          </cell>
          <cell r="EK149">
            <v>13.853999999999999</v>
          </cell>
          <cell r="EL149">
            <v>5.4839999999999991</v>
          </cell>
          <cell r="EM149">
            <v>4.2479999999999993</v>
          </cell>
          <cell r="EN149">
            <v>4.8599999999999994</v>
          </cell>
          <cell r="EO149">
            <v>14.592000000000001</v>
          </cell>
          <cell r="EP149">
            <v>4.5419999999999989</v>
          </cell>
          <cell r="EQ149">
            <v>4.8899999999999997</v>
          </cell>
          <cell r="ER149">
            <v>5.3819999999999979</v>
          </cell>
          <cell r="ES149">
            <v>14.814000000000002</v>
          </cell>
          <cell r="ET149">
            <v>56.676000000000002</v>
          </cell>
          <cell r="EU149">
            <v>3.9839999999999995</v>
          </cell>
          <cell r="EV149">
            <v>3.569999999999999</v>
          </cell>
          <cell r="EW149">
            <v>4.6560000000000006</v>
          </cell>
          <cell r="EX149">
            <v>12.21</v>
          </cell>
          <cell r="EY149">
            <v>3.7319999999999998</v>
          </cell>
          <cell r="EZ149">
            <v>3.7679999999999993</v>
          </cell>
          <cell r="FA149">
            <v>4.3679999999999994</v>
          </cell>
          <cell r="FB149">
            <v>11.867999999999999</v>
          </cell>
          <cell r="FC149">
            <v>3.7979999999999996</v>
          </cell>
          <cell r="FD149">
            <v>4.452</v>
          </cell>
          <cell r="FE149">
            <v>3.5520000000000005</v>
          </cell>
          <cell r="FF149">
            <v>11.802000000000001</v>
          </cell>
          <cell r="FG149">
            <v>3.7559999999999989</v>
          </cell>
          <cell r="FH149">
            <v>4.8059999999999992</v>
          </cell>
          <cell r="FI149">
            <v>3.7739999999999991</v>
          </cell>
          <cell r="FJ149">
            <v>12.335999999999999</v>
          </cell>
          <cell r="FK149">
            <v>48.216000000000008</v>
          </cell>
          <cell r="FL149">
            <v>3.5939999999999994</v>
          </cell>
          <cell r="FM149">
            <v>3.2399999999999993</v>
          </cell>
          <cell r="FN149">
            <v>4.1760000000000002</v>
          </cell>
          <cell r="FO149">
            <v>11.010000000000002</v>
          </cell>
          <cell r="FP149">
            <v>3.8339999999999992</v>
          </cell>
          <cell r="FQ149">
            <v>4.4939999999999989</v>
          </cell>
          <cell r="FR149">
            <v>3.8219999999999987</v>
          </cell>
          <cell r="FS149">
            <v>12.149999999999997</v>
          </cell>
          <cell r="FT149">
            <v>3.5639999999999992</v>
          </cell>
          <cell r="FU149">
            <v>4.3919999999999986</v>
          </cell>
          <cell r="FV149">
            <v>3.5099999999999989</v>
          </cell>
          <cell r="FW149">
            <v>11.465999999999999</v>
          </cell>
          <cell r="FX149">
            <v>4.145999999999999</v>
          </cell>
          <cell r="FY149">
            <v>0</v>
          </cell>
          <cell r="FZ149">
            <v>0</v>
          </cell>
          <cell r="GA149">
            <v>4.145999999999999</v>
          </cell>
          <cell r="GB149">
            <v>38.772000000000006</v>
          </cell>
          <cell r="GC149">
            <v>292.60699999999997</v>
          </cell>
        </row>
        <row r="153">
          <cell r="A153" t="str">
            <v>Fentora 600 Mcg</v>
          </cell>
          <cell r="B153" t="str">
            <v>OCT</v>
          </cell>
          <cell r="C153" t="str">
            <v>NOV</v>
          </cell>
          <cell r="D153" t="str">
            <v>DEC</v>
          </cell>
          <cell r="E153" t="str">
            <v>Q4 2006</v>
          </cell>
          <cell r="F153" t="str">
            <v>2006 Total</v>
          </cell>
          <cell r="G153" t="str">
            <v>JAN</v>
          </cell>
          <cell r="H153" t="str">
            <v>FEB</v>
          </cell>
          <cell r="I153" t="str">
            <v>MAR</v>
          </cell>
          <cell r="J153" t="str">
            <v>Q1 2007</v>
          </cell>
          <cell r="K153" t="str">
            <v>APR</v>
          </cell>
          <cell r="L153" t="str">
            <v>MAY</v>
          </cell>
          <cell r="M153" t="str">
            <v>JUN</v>
          </cell>
          <cell r="N153" t="str">
            <v>Q2 2007</v>
          </cell>
          <cell r="O153" t="str">
            <v>JUL</v>
          </cell>
          <cell r="P153" t="str">
            <v>AUG</v>
          </cell>
          <cell r="Q153" t="str">
            <v>SEP</v>
          </cell>
          <cell r="R153" t="str">
            <v>Q3 2007</v>
          </cell>
          <cell r="S153" t="str">
            <v>OCT</v>
          </cell>
          <cell r="T153" t="str">
            <v>NOV</v>
          </cell>
          <cell r="U153" t="str">
            <v>DEC</v>
          </cell>
          <cell r="V153" t="str">
            <v>Q4 2007</v>
          </cell>
          <cell r="W153" t="str">
            <v>2007 Total</v>
          </cell>
          <cell r="X153" t="str">
            <v>JAN</v>
          </cell>
          <cell r="Y153" t="str">
            <v>FEB</v>
          </cell>
          <cell r="Z153" t="str">
            <v>MAR</v>
          </cell>
          <cell r="AA153" t="str">
            <v>Q1 2008</v>
          </cell>
          <cell r="AB153" t="str">
            <v>APR</v>
          </cell>
          <cell r="AC153" t="str">
            <v>MAY</v>
          </cell>
          <cell r="AD153" t="str">
            <v>JUN</v>
          </cell>
          <cell r="AE153" t="str">
            <v>Q2 2008</v>
          </cell>
          <cell r="AF153" t="str">
            <v>JUL</v>
          </cell>
          <cell r="AG153" t="str">
            <v>AUG</v>
          </cell>
          <cell r="AH153" t="str">
            <v>SEP</v>
          </cell>
          <cell r="AI153" t="str">
            <v>Q3 2008</v>
          </cell>
          <cell r="AJ153" t="str">
            <v>OCT</v>
          </cell>
          <cell r="AK153" t="str">
            <v>NOV</v>
          </cell>
          <cell r="AL153" t="str">
            <v>DEC</v>
          </cell>
          <cell r="AM153" t="str">
            <v>Q4 2008</v>
          </cell>
          <cell r="AN153" t="str">
            <v>2008 Total</v>
          </cell>
          <cell r="AO153" t="str">
            <v>JAN</v>
          </cell>
          <cell r="AP153" t="str">
            <v>FEB</v>
          </cell>
          <cell r="AQ153" t="str">
            <v>MAR</v>
          </cell>
          <cell r="AR153" t="str">
            <v>Q1 2009</v>
          </cell>
          <cell r="AS153" t="str">
            <v>APR</v>
          </cell>
          <cell r="AT153" t="str">
            <v>MAY</v>
          </cell>
          <cell r="AU153" t="str">
            <v>JUN</v>
          </cell>
          <cell r="AV153" t="str">
            <v>Q2 2009</v>
          </cell>
          <cell r="AW153" t="str">
            <v>JUL</v>
          </cell>
          <cell r="AX153" t="str">
            <v>AUG</v>
          </cell>
          <cell r="AY153" t="str">
            <v>SEP</v>
          </cell>
          <cell r="AZ153" t="str">
            <v>Q3 2009</v>
          </cell>
          <cell r="BA153" t="str">
            <v>OCT</v>
          </cell>
          <cell r="BB153" t="str">
            <v>NOV</v>
          </cell>
          <cell r="BC153" t="str">
            <v>DEC</v>
          </cell>
          <cell r="BD153" t="str">
            <v>Q4 2009</v>
          </cell>
          <cell r="BE153" t="str">
            <v>2009 Total</v>
          </cell>
          <cell r="BF153" t="str">
            <v>JAN</v>
          </cell>
          <cell r="BG153" t="str">
            <v>FEB</v>
          </cell>
          <cell r="BH153" t="str">
            <v>MAR</v>
          </cell>
          <cell r="BI153" t="str">
            <v>Q1 2010</v>
          </cell>
          <cell r="BJ153" t="str">
            <v>APR</v>
          </cell>
          <cell r="BK153" t="str">
            <v>MAY</v>
          </cell>
          <cell r="BL153" t="str">
            <v>JUN</v>
          </cell>
          <cell r="BM153" t="str">
            <v>Q2 2010</v>
          </cell>
          <cell r="BN153" t="str">
            <v>JUL</v>
          </cell>
          <cell r="BO153" t="str">
            <v>AUG</v>
          </cell>
          <cell r="BP153" t="str">
            <v>SEP</v>
          </cell>
          <cell r="BQ153" t="str">
            <v>Q3 2010</v>
          </cell>
          <cell r="BR153" t="str">
            <v>OCT</v>
          </cell>
          <cell r="BS153" t="str">
            <v>NOV</v>
          </cell>
          <cell r="BT153" t="str">
            <v>DEC</v>
          </cell>
          <cell r="BU153" t="str">
            <v>Q4 2010</v>
          </cell>
          <cell r="BV153" t="str">
            <v>2010 Total</v>
          </cell>
          <cell r="BW153" t="str">
            <v>JAN</v>
          </cell>
          <cell r="BX153" t="str">
            <v>FEB</v>
          </cell>
          <cell r="BY153" t="str">
            <v>MAR</v>
          </cell>
          <cell r="BZ153" t="str">
            <v>Q1 2011</v>
          </cell>
          <cell r="CA153" t="str">
            <v>APR</v>
          </cell>
          <cell r="CB153" t="str">
            <v>MAY</v>
          </cell>
          <cell r="CC153" t="str">
            <v>JUN</v>
          </cell>
          <cell r="CD153" t="str">
            <v>Q2 2011</v>
          </cell>
          <cell r="CE153" t="str">
            <v>JUL</v>
          </cell>
          <cell r="CF153" t="str">
            <v>AUG</v>
          </cell>
          <cell r="CG153" t="str">
            <v>SEP</v>
          </cell>
          <cell r="CH153" t="str">
            <v>Q3 2011</v>
          </cell>
          <cell r="CI153" t="str">
            <v>OCT</v>
          </cell>
          <cell r="CJ153" t="str">
            <v>NOV</v>
          </cell>
          <cell r="CK153" t="str">
            <v>DEC</v>
          </cell>
          <cell r="CL153" t="str">
            <v>Q4 2011</v>
          </cell>
          <cell r="CM153" t="str">
            <v>2011 Total</v>
          </cell>
          <cell r="CN153" t="str">
            <v>Grand Total</v>
          </cell>
          <cell r="CQ153" t="str">
            <v>OCT</v>
          </cell>
          <cell r="CR153" t="str">
            <v>NOV</v>
          </cell>
          <cell r="CS153" t="str">
            <v>DEC</v>
          </cell>
          <cell r="CT153" t="str">
            <v>Q4 2006</v>
          </cell>
          <cell r="CU153" t="str">
            <v>2006 Total</v>
          </cell>
          <cell r="CV153" t="str">
            <v>JAN</v>
          </cell>
          <cell r="CW153" t="str">
            <v>FEB</v>
          </cell>
          <cell r="CX153" t="str">
            <v>MAR</v>
          </cell>
          <cell r="CY153" t="str">
            <v>Q1 2007</v>
          </cell>
          <cell r="CZ153" t="str">
            <v>APR</v>
          </cell>
          <cell r="DA153" t="str">
            <v>MAY</v>
          </cell>
          <cell r="DB153" t="str">
            <v>JUN</v>
          </cell>
          <cell r="DC153" t="str">
            <v>Q2 2007</v>
          </cell>
          <cell r="DD153" t="str">
            <v>JUL</v>
          </cell>
          <cell r="DE153" t="str">
            <v>AUG</v>
          </cell>
          <cell r="DF153" t="str">
            <v>SEP</v>
          </cell>
          <cell r="DG153" t="str">
            <v>Q3 2007</v>
          </cell>
          <cell r="DH153" t="str">
            <v>OCT</v>
          </cell>
          <cell r="DI153" t="str">
            <v>NOV</v>
          </cell>
          <cell r="DJ153" t="str">
            <v>DEC</v>
          </cell>
          <cell r="DK153" t="str">
            <v>Q4 2007</v>
          </cell>
          <cell r="DL153" t="str">
            <v>2007 Total</v>
          </cell>
          <cell r="DM153" t="str">
            <v>JAN</v>
          </cell>
          <cell r="DN153" t="str">
            <v>FEB</v>
          </cell>
          <cell r="DO153" t="str">
            <v>MAR</v>
          </cell>
          <cell r="DP153" t="str">
            <v>Q1 2008</v>
          </cell>
          <cell r="DQ153" t="str">
            <v>APR</v>
          </cell>
          <cell r="DR153" t="str">
            <v>MAY</v>
          </cell>
          <cell r="DS153" t="str">
            <v>JUN</v>
          </cell>
          <cell r="DT153" t="str">
            <v>Q2 2008</v>
          </cell>
          <cell r="DU153" t="str">
            <v>JUL</v>
          </cell>
          <cell r="DV153" t="str">
            <v>AUG</v>
          </cell>
          <cell r="DW153" t="str">
            <v>SEP</v>
          </cell>
          <cell r="DX153" t="str">
            <v>Q3 2008</v>
          </cell>
          <cell r="DY153" t="str">
            <v>OCT</v>
          </cell>
          <cell r="DZ153" t="str">
            <v>NOV</v>
          </cell>
          <cell r="EA153" t="str">
            <v>DEC</v>
          </cell>
          <cell r="EB153" t="str">
            <v>Q4 2008</v>
          </cell>
          <cell r="EC153" t="str">
            <v>2008 Total</v>
          </cell>
          <cell r="ED153" t="str">
            <v>JAN</v>
          </cell>
          <cell r="EE153" t="str">
            <v>FEB</v>
          </cell>
          <cell r="EF153" t="str">
            <v>MAR</v>
          </cell>
          <cell r="EG153" t="str">
            <v>Q1 2009</v>
          </cell>
          <cell r="EH153" t="str">
            <v>APR</v>
          </cell>
          <cell r="EI153" t="str">
            <v>MAY</v>
          </cell>
          <cell r="EJ153" t="str">
            <v>JUN</v>
          </cell>
          <cell r="EK153" t="str">
            <v>Q2 2009</v>
          </cell>
          <cell r="EL153" t="str">
            <v>JUL</v>
          </cell>
          <cell r="EM153" t="str">
            <v>AUG</v>
          </cell>
          <cell r="EN153" t="str">
            <v>SEP</v>
          </cell>
          <cell r="EO153" t="str">
            <v>Q3 2009</v>
          </cell>
          <cell r="EP153" t="str">
            <v>OCT</v>
          </cell>
          <cell r="EQ153" t="str">
            <v>NOV</v>
          </cell>
          <cell r="ER153" t="str">
            <v>DEC</v>
          </cell>
          <cell r="ES153" t="str">
            <v>Q4 2009</v>
          </cell>
          <cell r="ET153" t="str">
            <v>2009 Total</v>
          </cell>
          <cell r="EU153" t="str">
            <v>JAN</v>
          </cell>
          <cell r="EV153" t="str">
            <v>FEB</v>
          </cell>
          <cell r="EW153" t="str">
            <v>MAR</v>
          </cell>
          <cell r="EX153" t="str">
            <v>Q1 2010</v>
          </cell>
          <cell r="EY153" t="str">
            <v>APR</v>
          </cell>
          <cell r="EZ153" t="str">
            <v>MAY</v>
          </cell>
          <cell r="FA153" t="str">
            <v>JUN</v>
          </cell>
          <cell r="FB153" t="str">
            <v>Q2 2010</v>
          </cell>
          <cell r="FC153" t="str">
            <v>JUL</v>
          </cell>
          <cell r="FD153" t="str">
            <v>AUG</v>
          </cell>
          <cell r="FE153" t="str">
            <v>SEP</v>
          </cell>
          <cell r="FF153" t="str">
            <v>Q3 2010</v>
          </cell>
          <cell r="FG153" t="str">
            <v>OCT</v>
          </cell>
          <cell r="FH153" t="str">
            <v>NOV</v>
          </cell>
          <cell r="FI153" t="str">
            <v>DEC</v>
          </cell>
          <cell r="FJ153" t="str">
            <v>Q4 2010</v>
          </cell>
          <cell r="FK153" t="str">
            <v>2010 Total</v>
          </cell>
          <cell r="FL153" t="str">
            <v>JAN</v>
          </cell>
          <cell r="FM153" t="str">
            <v>FEB</v>
          </cell>
          <cell r="FN153" t="str">
            <v>MAR</v>
          </cell>
          <cell r="FO153" t="str">
            <v>Q1 2011</v>
          </cell>
          <cell r="FP153" t="str">
            <v>APR</v>
          </cell>
          <cell r="FQ153" t="str">
            <v>MAY</v>
          </cell>
          <cell r="FR153" t="str">
            <v>JUN</v>
          </cell>
          <cell r="FS153" t="str">
            <v>Q2 2011</v>
          </cell>
          <cell r="FT153" t="str">
            <v>JUL</v>
          </cell>
          <cell r="FU153" t="str">
            <v>AUG</v>
          </cell>
          <cell r="FV153" t="str">
            <v>SEP</v>
          </cell>
          <cell r="FW153" t="str">
            <v>Q3 2011</v>
          </cell>
          <cell r="FX153" t="str">
            <v>OCT</v>
          </cell>
          <cell r="FY153" t="str">
            <v>NOV</v>
          </cell>
          <cell r="FZ153" t="str">
            <v>DEC</v>
          </cell>
          <cell r="GA153" t="str">
            <v>Q4 2011</v>
          </cell>
          <cell r="GB153" t="str">
            <v>2011 Total</v>
          </cell>
          <cell r="GC153" t="str">
            <v>Grand Total</v>
          </cell>
        </row>
        <row r="154">
          <cell r="A154" t="str">
            <v>ABC</v>
          </cell>
          <cell r="B154">
            <v>798</v>
          </cell>
          <cell r="C154">
            <v>456</v>
          </cell>
          <cell r="D154">
            <v>558</v>
          </cell>
          <cell r="E154">
            <v>1812</v>
          </cell>
          <cell r="F154">
            <v>1812</v>
          </cell>
          <cell r="G154">
            <v>630</v>
          </cell>
          <cell r="H154">
            <v>576</v>
          </cell>
          <cell r="I154">
            <v>528</v>
          </cell>
          <cell r="J154">
            <v>1734</v>
          </cell>
          <cell r="K154">
            <v>648</v>
          </cell>
          <cell r="L154">
            <v>798</v>
          </cell>
          <cell r="M154">
            <v>798</v>
          </cell>
          <cell r="N154">
            <v>2244</v>
          </cell>
          <cell r="O154">
            <v>486</v>
          </cell>
          <cell r="P154">
            <v>834</v>
          </cell>
          <cell r="Q154">
            <v>456</v>
          </cell>
          <cell r="R154">
            <v>1776</v>
          </cell>
          <cell r="S154">
            <v>870</v>
          </cell>
          <cell r="T154">
            <v>792</v>
          </cell>
          <cell r="U154">
            <v>282</v>
          </cell>
          <cell r="V154">
            <v>1944</v>
          </cell>
          <cell r="W154">
            <v>7698</v>
          </cell>
          <cell r="X154">
            <v>1356</v>
          </cell>
          <cell r="Y154">
            <v>384</v>
          </cell>
          <cell r="Z154">
            <v>750</v>
          </cell>
          <cell r="AA154">
            <v>2490</v>
          </cell>
          <cell r="AB154">
            <v>846</v>
          </cell>
          <cell r="AC154">
            <v>786</v>
          </cell>
          <cell r="AD154">
            <v>570</v>
          </cell>
          <cell r="AE154">
            <v>2202</v>
          </cell>
          <cell r="AF154">
            <v>858</v>
          </cell>
          <cell r="AG154">
            <v>756</v>
          </cell>
          <cell r="AH154">
            <v>492</v>
          </cell>
          <cell r="AI154">
            <v>2106</v>
          </cell>
          <cell r="AJ154">
            <v>762</v>
          </cell>
          <cell r="AK154">
            <v>510</v>
          </cell>
          <cell r="AL154">
            <v>942</v>
          </cell>
          <cell r="AM154">
            <v>2214</v>
          </cell>
          <cell r="AN154">
            <v>9012</v>
          </cell>
          <cell r="AO154">
            <v>258</v>
          </cell>
          <cell r="AP154">
            <v>702</v>
          </cell>
          <cell r="AQ154">
            <v>606</v>
          </cell>
          <cell r="AR154">
            <v>1566</v>
          </cell>
          <cell r="AS154">
            <v>780</v>
          </cell>
          <cell r="AT154">
            <v>480</v>
          </cell>
          <cell r="AU154">
            <v>438</v>
          </cell>
          <cell r="AV154">
            <v>1698</v>
          </cell>
          <cell r="AW154">
            <v>600</v>
          </cell>
          <cell r="AX154">
            <v>420</v>
          </cell>
          <cell r="AY154">
            <v>726</v>
          </cell>
          <cell r="AZ154">
            <v>1746</v>
          </cell>
          <cell r="BA154">
            <v>552</v>
          </cell>
          <cell r="BB154">
            <v>624</v>
          </cell>
          <cell r="BC154">
            <v>600</v>
          </cell>
          <cell r="BD154">
            <v>1776</v>
          </cell>
          <cell r="BE154">
            <v>6786</v>
          </cell>
          <cell r="BF154">
            <v>396</v>
          </cell>
          <cell r="BG154">
            <v>612</v>
          </cell>
          <cell r="BH154">
            <v>546</v>
          </cell>
          <cell r="BI154">
            <v>1554</v>
          </cell>
          <cell r="BJ154">
            <v>720</v>
          </cell>
          <cell r="BK154">
            <v>492</v>
          </cell>
          <cell r="BL154">
            <v>732</v>
          </cell>
          <cell r="BM154">
            <v>1944</v>
          </cell>
          <cell r="BN154">
            <v>414</v>
          </cell>
          <cell r="BO154">
            <v>726</v>
          </cell>
          <cell r="BP154">
            <v>522</v>
          </cell>
          <cell r="BQ154">
            <v>1662</v>
          </cell>
          <cell r="BR154">
            <v>624</v>
          </cell>
          <cell r="BS154">
            <v>690</v>
          </cell>
          <cell r="BT154">
            <v>498</v>
          </cell>
          <cell r="BU154">
            <v>1812</v>
          </cell>
          <cell r="BV154">
            <v>6972</v>
          </cell>
          <cell r="BW154">
            <v>558</v>
          </cell>
          <cell r="BX154">
            <v>570</v>
          </cell>
          <cell r="BY154">
            <v>444</v>
          </cell>
          <cell r="BZ154">
            <v>1572</v>
          </cell>
          <cell r="CA154">
            <v>528</v>
          </cell>
          <cell r="CB154">
            <v>540</v>
          </cell>
          <cell r="CC154">
            <v>474</v>
          </cell>
          <cell r="CD154">
            <v>1542</v>
          </cell>
          <cell r="CE154">
            <v>396</v>
          </cell>
          <cell r="CF154">
            <v>498</v>
          </cell>
          <cell r="CG154">
            <v>534</v>
          </cell>
          <cell r="CH154">
            <v>1428</v>
          </cell>
          <cell r="CI154">
            <v>456</v>
          </cell>
          <cell r="CJ154">
            <v>0</v>
          </cell>
          <cell r="CK154">
            <v>0</v>
          </cell>
          <cell r="CL154">
            <v>456</v>
          </cell>
          <cell r="CM154">
            <v>4998</v>
          </cell>
          <cell r="CN154">
            <v>37278</v>
          </cell>
          <cell r="CQ154">
            <v>0.79800000000000004</v>
          </cell>
          <cell r="CR154">
            <v>0.45600000000000002</v>
          </cell>
          <cell r="CS154">
            <v>0.55800000000000005</v>
          </cell>
          <cell r="CT154">
            <v>1.8120000000000001</v>
          </cell>
          <cell r="CU154">
            <v>1.8120000000000001</v>
          </cell>
          <cell r="CV154">
            <v>0.63</v>
          </cell>
          <cell r="CW154">
            <v>0.57599999999999996</v>
          </cell>
          <cell r="CX154">
            <v>0.52800000000000002</v>
          </cell>
          <cell r="CY154">
            <v>1.734</v>
          </cell>
          <cell r="CZ154">
            <v>0.64800000000000002</v>
          </cell>
          <cell r="DA154">
            <v>0.79800000000000004</v>
          </cell>
          <cell r="DB154">
            <v>0.79800000000000004</v>
          </cell>
          <cell r="DC154">
            <v>2.2440000000000002</v>
          </cell>
          <cell r="DD154">
            <v>0.48599999999999999</v>
          </cell>
          <cell r="DE154">
            <v>0.83399999999999996</v>
          </cell>
          <cell r="DF154">
            <v>0.45600000000000002</v>
          </cell>
          <cell r="DG154">
            <v>1.776</v>
          </cell>
          <cell r="DH154">
            <v>0.87</v>
          </cell>
          <cell r="DI154">
            <v>0.79200000000000004</v>
          </cell>
          <cell r="DJ154">
            <v>0.28199999999999997</v>
          </cell>
          <cell r="DK154">
            <v>1.944</v>
          </cell>
          <cell r="DL154">
            <v>7.6980000000000004</v>
          </cell>
          <cell r="DM154">
            <v>1.3560000000000001</v>
          </cell>
          <cell r="DN154">
            <v>0.38400000000000001</v>
          </cell>
          <cell r="DO154">
            <v>0.75</v>
          </cell>
          <cell r="DP154">
            <v>2.4900000000000002</v>
          </cell>
          <cell r="DQ154">
            <v>0.84599999999999997</v>
          </cell>
          <cell r="DR154">
            <v>0.78600000000000003</v>
          </cell>
          <cell r="DS154">
            <v>0.56999999999999995</v>
          </cell>
          <cell r="DT154">
            <v>2.202</v>
          </cell>
          <cell r="DU154">
            <v>0.85799999999999998</v>
          </cell>
          <cell r="DV154">
            <v>0.75600000000000001</v>
          </cell>
          <cell r="DW154">
            <v>0.49199999999999999</v>
          </cell>
          <cell r="DX154">
            <v>2.1059999999999999</v>
          </cell>
          <cell r="DY154">
            <v>0.76200000000000001</v>
          </cell>
          <cell r="DZ154">
            <v>0.51</v>
          </cell>
          <cell r="EA154">
            <v>0.94199999999999995</v>
          </cell>
          <cell r="EB154">
            <v>2.214</v>
          </cell>
          <cell r="EC154">
            <v>9.0120000000000005</v>
          </cell>
          <cell r="ED154">
            <v>0.25800000000000001</v>
          </cell>
          <cell r="EE154">
            <v>0.70199999999999996</v>
          </cell>
          <cell r="EF154">
            <v>0.60599999999999998</v>
          </cell>
          <cell r="EG154">
            <v>1.5660000000000001</v>
          </cell>
          <cell r="EH154">
            <v>0.78</v>
          </cell>
          <cell r="EI154">
            <v>0.48</v>
          </cell>
          <cell r="EJ154">
            <v>0.438</v>
          </cell>
          <cell r="EK154">
            <v>1.698</v>
          </cell>
          <cell r="EL154">
            <v>0.6</v>
          </cell>
          <cell r="EM154">
            <v>0.42</v>
          </cell>
          <cell r="EN154">
            <v>0.72599999999999998</v>
          </cell>
          <cell r="EO154">
            <v>1.746</v>
          </cell>
          <cell r="EP154">
            <v>0.55200000000000005</v>
          </cell>
          <cell r="EQ154">
            <v>0.624</v>
          </cell>
          <cell r="ER154">
            <v>0.6</v>
          </cell>
          <cell r="ES154">
            <v>1.776</v>
          </cell>
          <cell r="ET154">
            <v>6.7859999999999996</v>
          </cell>
          <cell r="EU154">
            <v>0.39600000000000002</v>
          </cell>
          <cell r="EV154">
            <v>0.61199999999999999</v>
          </cell>
          <cell r="EW154">
            <v>0.54600000000000004</v>
          </cell>
          <cell r="EX154">
            <v>1.554</v>
          </cell>
          <cell r="EY154">
            <v>0.72</v>
          </cell>
          <cell r="EZ154">
            <v>0.49199999999999999</v>
          </cell>
          <cell r="FA154">
            <v>0.73199999999999998</v>
          </cell>
          <cell r="FB154">
            <v>1.944</v>
          </cell>
          <cell r="FC154">
            <v>0.41399999999999998</v>
          </cell>
          <cell r="FD154">
            <v>0.72599999999999998</v>
          </cell>
          <cell r="FE154">
            <v>0.52200000000000002</v>
          </cell>
          <cell r="FF154">
            <v>1.6619999999999999</v>
          </cell>
          <cell r="FG154">
            <v>0.624</v>
          </cell>
          <cell r="FH154">
            <v>0.69</v>
          </cell>
          <cell r="FI154">
            <v>0.498</v>
          </cell>
          <cell r="FJ154">
            <v>1.8120000000000001</v>
          </cell>
          <cell r="FK154">
            <v>6.9720000000000004</v>
          </cell>
          <cell r="FL154">
            <v>0.55800000000000005</v>
          </cell>
          <cell r="FM154">
            <v>0.56999999999999995</v>
          </cell>
          <cell r="FN154">
            <v>0.44400000000000001</v>
          </cell>
          <cell r="FO154">
            <v>1.5720000000000001</v>
          </cell>
          <cell r="FP154">
            <v>0.52800000000000002</v>
          </cell>
          <cell r="FQ154">
            <v>0.54</v>
          </cell>
          <cell r="FR154">
            <v>0.47399999999999998</v>
          </cell>
          <cell r="FS154">
            <v>1.542</v>
          </cell>
          <cell r="FT154">
            <v>0.39600000000000002</v>
          </cell>
          <cell r="FU154">
            <v>0.498</v>
          </cell>
          <cell r="FV154">
            <v>0.53400000000000003</v>
          </cell>
          <cell r="FW154">
            <v>1.4279999999999999</v>
          </cell>
          <cell r="FX154">
            <v>0.45600000000000002</v>
          </cell>
          <cell r="FY154">
            <v>0</v>
          </cell>
          <cell r="FZ154">
            <v>0</v>
          </cell>
          <cell r="GA154">
            <v>0.45600000000000002</v>
          </cell>
          <cell r="GB154">
            <v>4.9980000000000002</v>
          </cell>
          <cell r="GC154">
            <v>37.277999999999999</v>
          </cell>
        </row>
        <row r="155">
          <cell r="A155" t="str">
            <v>ANDA</v>
          </cell>
          <cell r="BL155">
            <v>6</v>
          </cell>
          <cell r="BM155">
            <v>6</v>
          </cell>
          <cell r="BN155">
            <v>6</v>
          </cell>
          <cell r="BO155">
            <v>6</v>
          </cell>
          <cell r="BP155">
            <v>6</v>
          </cell>
          <cell r="BQ155">
            <v>18</v>
          </cell>
          <cell r="BR155">
            <v>12</v>
          </cell>
          <cell r="BS155">
            <v>12</v>
          </cell>
          <cell r="BT155">
            <v>0</v>
          </cell>
          <cell r="BU155">
            <v>24</v>
          </cell>
          <cell r="BV155">
            <v>48</v>
          </cell>
          <cell r="BW155">
            <v>0</v>
          </cell>
          <cell r="BX155">
            <v>6</v>
          </cell>
          <cell r="BY155">
            <v>0</v>
          </cell>
          <cell r="BZ155">
            <v>6</v>
          </cell>
          <cell r="CA155">
            <v>0</v>
          </cell>
          <cell r="CB155">
            <v>0</v>
          </cell>
          <cell r="CC155">
            <v>6</v>
          </cell>
          <cell r="CD155">
            <v>6</v>
          </cell>
          <cell r="CE155">
            <v>6</v>
          </cell>
          <cell r="CF155">
            <v>24</v>
          </cell>
          <cell r="CG155">
            <v>12</v>
          </cell>
          <cell r="CH155">
            <v>42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54</v>
          </cell>
          <cell r="CN155">
            <v>102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6.0000000000000001E-3</v>
          </cell>
          <cell r="FB155">
            <v>6.0000000000000001E-3</v>
          </cell>
          <cell r="FC155">
            <v>6.0000000000000001E-3</v>
          </cell>
          <cell r="FD155">
            <v>6.0000000000000001E-3</v>
          </cell>
          <cell r="FE155">
            <v>6.0000000000000001E-3</v>
          </cell>
          <cell r="FF155">
            <v>1.7999999999999999E-2</v>
          </cell>
          <cell r="FG155">
            <v>1.2E-2</v>
          </cell>
          <cell r="FH155">
            <v>1.2E-2</v>
          </cell>
          <cell r="FI155">
            <v>0</v>
          </cell>
          <cell r="FJ155">
            <v>2.4E-2</v>
          </cell>
          <cell r="FK155">
            <v>4.8000000000000001E-2</v>
          </cell>
          <cell r="FL155">
            <v>0</v>
          </cell>
          <cell r="FM155">
            <v>6.0000000000000001E-3</v>
          </cell>
          <cell r="FN155">
            <v>0</v>
          </cell>
          <cell r="FO155">
            <v>6.0000000000000001E-3</v>
          </cell>
          <cell r="FP155">
            <v>0</v>
          </cell>
          <cell r="FQ155">
            <v>0</v>
          </cell>
          <cell r="FR155">
            <v>6.0000000000000001E-3</v>
          </cell>
          <cell r="FS155">
            <v>6.0000000000000001E-3</v>
          </cell>
          <cell r="FT155">
            <v>6.0000000000000001E-3</v>
          </cell>
          <cell r="FU155">
            <v>2.4E-2</v>
          </cell>
          <cell r="FV155">
            <v>1.2E-2</v>
          </cell>
          <cell r="FW155">
            <v>4.2000000000000003E-2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5.3999999999999999E-2</v>
          </cell>
          <cell r="GC155">
            <v>0.10199999999999999</v>
          </cell>
        </row>
        <row r="156">
          <cell r="A156" t="str">
            <v>BURLINGTON DRUG</v>
          </cell>
          <cell r="B156">
            <v>6</v>
          </cell>
          <cell r="C156">
            <v>0</v>
          </cell>
          <cell r="D156">
            <v>0</v>
          </cell>
          <cell r="E156">
            <v>6</v>
          </cell>
          <cell r="F156">
            <v>6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6</v>
          </cell>
          <cell r="AA156">
            <v>6</v>
          </cell>
          <cell r="AB156">
            <v>6</v>
          </cell>
          <cell r="AC156">
            <v>24</v>
          </cell>
          <cell r="AD156">
            <v>6</v>
          </cell>
          <cell r="AE156">
            <v>36</v>
          </cell>
          <cell r="AF156">
            <v>0</v>
          </cell>
          <cell r="AG156">
            <v>0</v>
          </cell>
          <cell r="AH156">
            <v>24</v>
          </cell>
          <cell r="AI156">
            <v>24</v>
          </cell>
          <cell r="AJ156">
            <v>0</v>
          </cell>
          <cell r="AK156">
            <v>6</v>
          </cell>
          <cell r="AL156">
            <v>0</v>
          </cell>
          <cell r="AM156">
            <v>6</v>
          </cell>
          <cell r="AN156">
            <v>72</v>
          </cell>
          <cell r="AO156">
            <v>18</v>
          </cell>
          <cell r="AP156">
            <v>0</v>
          </cell>
          <cell r="AQ156">
            <v>0</v>
          </cell>
          <cell r="AR156">
            <v>18</v>
          </cell>
          <cell r="AS156">
            <v>0</v>
          </cell>
          <cell r="AT156">
            <v>0</v>
          </cell>
          <cell r="AU156">
            <v>6</v>
          </cell>
          <cell r="AV156">
            <v>6</v>
          </cell>
          <cell r="AW156">
            <v>0</v>
          </cell>
          <cell r="AX156">
            <v>6</v>
          </cell>
          <cell r="AY156">
            <v>0</v>
          </cell>
          <cell r="AZ156">
            <v>6</v>
          </cell>
          <cell r="BA156">
            <v>0</v>
          </cell>
          <cell r="BB156">
            <v>6</v>
          </cell>
          <cell r="BC156">
            <v>0</v>
          </cell>
          <cell r="BD156">
            <v>6</v>
          </cell>
          <cell r="BE156">
            <v>36</v>
          </cell>
          <cell r="BF156">
            <v>0</v>
          </cell>
          <cell r="BG156">
            <v>6</v>
          </cell>
          <cell r="BH156">
            <v>6</v>
          </cell>
          <cell r="BI156">
            <v>12</v>
          </cell>
          <cell r="BJ156">
            <v>12</v>
          </cell>
          <cell r="BK156">
            <v>0</v>
          </cell>
          <cell r="BL156">
            <v>12</v>
          </cell>
          <cell r="BM156">
            <v>24</v>
          </cell>
          <cell r="BN156">
            <v>0</v>
          </cell>
          <cell r="BO156">
            <v>6</v>
          </cell>
          <cell r="BP156">
            <v>0</v>
          </cell>
          <cell r="BQ156">
            <v>6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42</v>
          </cell>
          <cell r="BW156">
            <v>6</v>
          </cell>
          <cell r="BX156">
            <v>0</v>
          </cell>
          <cell r="BY156">
            <v>0</v>
          </cell>
          <cell r="BZ156">
            <v>6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6</v>
          </cell>
          <cell r="CN156">
            <v>162</v>
          </cell>
          <cell r="CQ156">
            <v>6.0000000000000001E-3</v>
          </cell>
          <cell r="CR156">
            <v>0</v>
          </cell>
          <cell r="CS156">
            <v>0</v>
          </cell>
          <cell r="CT156">
            <v>6.0000000000000001E-3</v>
          </cell>
          <cell r="CU156">
            <v>6.0000000000000001E-3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6.0000000000000001E-3</v>
          </cell>
          <cell r="DP156">
            <v>6.0000000000000001E-3</v>
          </cell>
          <cell r="DQ156">
            <v>6.0000000000000001E-3</v>
          </cell>
          <cell r="DR156">
            <v>2.4E-2</v>
          </cell>
          <cell r="DS156">
            <v>6.0000000000000001E-3</v>
          </cell>
          <cell r="DT156">
            <v>3.5999999999999997E-2</v>
          </cell>
          <cell r="DU156">
            <v>0</v>
          </cell>
          <cell r="DV156">
            <v>0</v>
          </cell>
          <cell r="DW156">
            <v>2.4E-2</v>
          </cell>
          <cell r="DX156">
            <v>2.4E-2</v>
          </cell>
          <cell r="DY156">
            <v>0</v>
          </cell>
          <cell r="DZ156">
            <v>6.0000000000000001E-3</v>
          </cell>
          <cell r="EA156">
            <v>0</v>
          </cell>
          <cell r="EB156">
            <v>6.0000000000000001E-3</v>
          </cell>
          <cell r="EC156">
            <v>7.1999999999999995E-2</v>
          </cell>
          <cell r="ED156">
            <v>1.7999999999999999E-2</v>
          </cell>
          <cell r="EE156">
            <v>0</v>
          </cell>
          <cell r="EF156">
            <v>0</v>
          </cell>
          <cell r="EG156">
            <v>1.7999999999999999E-2</v>
          </cell>
          <cell r="EH156">
            <v>0</v>
          </cell>
          <cell r="EI156">
            <v>0</v>
          </cell>
          <cell r="EJ156">
            <v>6.0000000000000001E-3</v>
          </cell>
          <cell r="EK156">
            <v>6.0000000000000001E-3</v>
          </cell>
          <cell r="EL156">
            <v>0</v>
          </cell>
          <cell r="EM156">
            <v>6.0000000000000001E-3</v>
          </cell>
          <cell r="EN156">
            <v>0</v>
          </cell>
          <cell r="EO156">
            <v>6.0000000000000001E-3</v>
          </cell>
          <cell r="EP156">
            <v>0</v>
          </cell>
          <cell r="EQ156">
            <v>6.0000000000000001E-3</v>
          </cell>
          <cell r="ER156">
            <v>0</v>
          </cell>
          <cell r="ES156">
            <v>6.0000000000000001E-3</v>
          </cell>
          <cell r="ET156">
            <v>3.5999999999999997E-2</v>
          </cell>
          <cell r="EU156">
            <v>0</v>
          </cell>
          <cell r="EV156">
            <v>6.0000000000000001E-3</v>
          </cell>
          <cell r="EW156">
            <v>6.0000000000000001E-3</v>
          </cell>
          <cell r="EX156">
            <v>1.2E-2</v>
          </cell>
          <cell r="EY156">
            <v>1.2E-2</v>
          </cell>
          <cell r="EZ156">
            <v>0</v>
          </cell>
          <cell r="FA156">
            <v>1.2E-2</v>
          </cell>
          <cell r="FB156">
            <v>2.4E-2</v>
          </cell>
          <cell r="FC156">
            <v>0</v>
          </cell>
          <cell r="FD156">
            <v>6.0000000000000001E-3</v>
          </cell>
          <cell r="FE156">
            <v>0</v>
          </cell>
          <cell r="FF156">
            <v>6.0000000000000001E-3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4.2000000000000003E-2</v>
          </cell>
          <cell r="FL156">
            <v>6.0000000000000001E-3</v>
          </cell>
          <cell r="FM156">
            <v>0</v>
          </cell>
          <cell r="FN156">
            <v>0</v>
          </cell>
          <cell r="FO156">
            <v>6.0000000000000001E-3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6.0000000000000001E-3</v>
          </cell>
          <cell r="GC156">
            <v>0.16200000000000001</v>
          </cell>
        </row>
        <row r="157">
          <cell r="A157" t="str">
            <v>CAPITAL RETURNS, INC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  <cell r="J157">
            <v>1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1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1E-3</v>
          </cell>
          <cell r="CX157">
            <v>0</v>
          </cell>
          <cell r="CY157">
            <v>1E-3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1E-3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1E-3</v>
          </cell>
        </row>
        <row r="158">
          <cell r="A158" t="str">
            <v xml:space="preserve">CAPITAL WHOLESALE 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</row>
        <row r="159">
          <cell r="A159" t="str">
            <v>CARDINAL</v>
          </cell>
          <cell r="B159">
            <v>1362</v>
          </cell>
          <cell r="C159">
            <v>978</v>
          </cell>
          <cell r="D159">
            <v>480</v>
          </cell>
          <cell r="E159">
            <v>2820</v>
          </cell>
          <cell r="F159">
            <v>2820</v>
          </cell>
          <cell r="G159">
            <v>1734</v>
          </cell>
          <cell r="H159">
            <v>1266</v>
          </cell>
          <cell r="I159">
            <v>1164</v>
          </cell>
          <cell r="J159">
            <v>4164</v>
          </cell>
          <cell r="K159">
            <v>1416</v>
          </cell>
          <cell r="L159">
            <v>1260</v>
          </cell>
          <cell r="M159">
            <v>1428</v>
          </cell>
          <cell r="N159">
            <v>4104</v>
          </cell>
          <cell r="O159">
            <v>1692</v>
          </cell>
          <cell r="P159">
            <v>1290</v>
          </cell>
          <cell r="Q159">
            <v>1272</v>
          </cell>
          <cell r="R159">
            <v>4254</v>
          </cell>
          <cell r="S159">
            <v>2196</v>
          </cell>
          <cell r="T159">
            <v>1362</v>
          </cell>
          <cell r="U159">
            <v>810</v>
          </cell>
          <cell r="V159">
            <v>4368</v>
          </cell>
          <cell r="W159">
            <v>16890</v>
          </cell>
          <cell r="X159">
            <v>1992</v>
          </cell>
          <cell r="Y159">
            <v>1308</v>
          </cell>
          <cell r="Z159">
            <v>978</v>
          </cell>
          <cell r="AA159">
            <v>4278</v>
          </cell>
          <cell r="AB159">
            <v>1278</v>
          </cell>
          <cell r="AC159">
            <v>930</v>
          </cell>
          <cell r="AD159">
            <v>1116</v>
          </cell>
          <cell r="AE159">
            <v>3324</v>
          </cell>
          <cell r="AF159">
            <v>1752</v>
          </cell>
          <cell r="AG159">
            <v>1104</v>
          </cell>
          <cell r="AH159">
            <v>1176</v>
          </cell>
          <cell r="AI159">
            <v>4032</v>
          </cell>
          <cell r="AJ159">
            <v>1752</v>
          </cell>
          <cell r="AK159">
            <v>912</v>
          </cell>
          <cell r="AL159">
            <v>1104</v>
          </cell>
          <cell r="AM159">
            <v>3768</v>
          </cell>
          <cell r="AN159">
            <v>15402</v>
          </cell>
          <cell r="AO159">
            <v>1152</v>
          </cell>
          <cell r="AP159">
            <v>1176</v>
          </cell>
          <cell r="AQ159">
            <v>1272</v>
          </cell>
          <cell r="AR159">
            <v>3600</v>
          </cell>
          <cell r="AS159">
            <v>1056</v>
          </cell>
          <cell r="AT159">
            <v>1056</v>
          </cell>
          <cell r="AU159">
            <v>1056</v>
          </cell>
          <cell r="AV159">
            <v>3168</v>
          </cell>
          <cell r="AW159">
            <v>1416</v>
          </cell>
          <cell r="AX159">
            <v>1032</v>
          </cell>
          <cell r="AY159">
            <v>1368</v>
          </cell>
          <cell r="AZ159">
            <v>3816</v>
          </cell>
          <cell r="BA159">
            <v>1032</v>
          </cell>
          <cell r="BB159">
            <v>984</v>
          </cell>
          <cell r="BC159">
            <v>1416</v>
          </cell>
          <cell r="BD159">
            <v>3432</v>
          </cell>
          <cell r="BE159">
            <v>14016</v>
          </cell>
          <cell r="BF159">
            <v>1104</v>
          </cell>
          <cell r="BG159">
            <v>840</v>
          </cell>
          <cell r="BH159">
            <v>1152</v>
          </cell>
          <cell r="BI159">
            <v>3096</v>
          </cell>
          <cell r="BJ159">
            <v>984</v>
          </cell>
          <cell r="BK159">
            <v>912</v>
          </cell>
          <cell r="BL159">
            <v>888</v>
          </cell>
          <cell r="BM159">
            <v>2784</v>
          </cell>
          <cell r="BN159">
            <v>816</v>
          </cell>
          <cell r="BO159">
            <v>1176</v>
          </cell>
          <cell r="BP159">
            <v>840</v>
          </cell>
          <cell r="BQ159">
            <v>2832</v>
          </cell>
          <cell r="BR159">
            <v>696</v>
          </cell>
          <cell r="BS159">
            <v>1488</v>
          </cell>
          <cell r="BT159">
            <v>624</v>
          </cell>
          <cell r="BU159">
            <v>2808</v>
          </cell>
          <cell r="BV159">
            <v>11520</v>
          </cell>
          <cell r="BW159">
            <v>672</v>
          </cell>
          <cell r="BX159">
            <v>840</v>
          </cell>
          <cell r="BY159">
            <v>912</v>
          </cell>
          <cell r="BZ159">
            <v>2424</v>
          </cell>
          <cell r="CA159">
            <v>864</v>
          </cell>
          <cell r="CB159">
            <v>1056</v>
          </cell>
          <cell r="CC159">
            <v>624</v>
          </cell>
          <cell r="CD159">
            <v>2544</v>
          </cell>
          <cell r="CE159">
            <v>792</v>
          </cell>
          <cell r="CF159">
            <v>1128</v>
          </cell>
          <cell r="CG159">
            <v>744</v>
          </cell>
          <cell r="CH159">
            <v>2664</v>
          </cell>
          <cell r="CI159">
            <v>888</v>
          </cell>
          <cell r="CJ159">
            <v>0</v>
          </cell>
          <cell r="CK159">
            <v>0</v>
          </cell>
          <cell r="CL159">
            <v>888</v>
          </cell>
          <cell r="CM159">
            <v>8520</v>
          </cell>
          <cell r="CN159">
            <v>69168</v>
          </cell>
          <cell r="CQ159">
            <v>1.3620000000000001</v>
          </cell>
          <cell r="CR159">
            <v>0.97799999999999998</v>
          </cell>
          <cell r="CS159">
            <v>0.48</v>
          </cell>
          <cell r="CT159">
            <v>2.82</v>
          </cell>
          <cell r="CU159">
            <v>2.82</v>
          </cell>
          <cell r="CV159">
            <v>1.734</v>
          </cell>
          <cell r="CW159">
            <v>1.266</v>
          </cell>
          <cell r="CX159">
            <v>1.1639999999999999</v>
          </cell>
          <cell r="CY159">
            <v>4.1639999999999997</v>
          </cell>
          <cell r="CZ159">
            <v>1.4159999999999999</v>
          </cell>
          <cell r="DA159">
            <v>1.26</v>
          </cell>
          <cell r="DB159">
            <v>1.4279999999999999</v>
          </cell>
          <cell r="DC159">
            <v>4.1040000000000001</v>
          </cell>
          <cell r="DD159">
            <v>1.6919999999999999</v>
          </cell>
          <cell r="DE159">
            <v>1.29</v>
          </cell>
          <cell r="DF159">
            <v>1.272</v>
          </cell>
          <cell r="DG159">
            <v>4.2539999999999996</v>
          </cell>
          <cell r="DH159">
            <v>2.1960000000000002</v>
          </cell>
          <cell r="DI159">
            <v>1.3620000000000001</v>
          </cell>
          <cell r="DJ159">
            <v>0.81</v>
          </cell>
          <cell r="DK159">
            <v>4.3680000000000003</v>
          </cell>
          <cell r="DL159">
            <v>16.89</v>
          </cell>
          <cell r="DM159">
            <v>1.992</v>
          </cell>
          <cell r="DN159">
            <v>1.3080000000000001</v>
          </cell>
          <cell r="DO159">
            <v>0.97799999999999998</v>
          </cell>
          <cell r="DP159">
            <v>4.2779999999999996</v>
          </cell>
          <cell r="DQ159">
            <v>1.278</v>
          </cell>
          <cell r="DR159">
            <v>0.93</v>
          </cell>
          <cell r="DS159">
            <v>1.1160000000000001</v>
          </cell>
          <cell r="DT159">
            <v>3.3239999999999998</v>
          </cell>
          <cell r="DU159">
            <v>1.752</v>
          </cell>
          <cell r="DV159">
            <v>1.1040000000000001</v>
          </cell>
          <cell r="DW159">
            <v>1.1759999999999999</v>
          </cell>
          <cell r="DX159">
            <v>4.032</v>
          </cell>
          <cell r="DY159">
            <v>1.752</v>
          </cell>
          <cell r="DZ159">
            <v>0.91200000000000003</v>
          </cell>
          <cell r="EA159">
            <v>1.1040000000000001</v>
          </cell>
          <cell r="EB159">
            <v>3.7679999999999998</v>
          </cell>
          <cell r="EC159">
            <v>15.401999999999999</v>
          </cell>
          <cell r="ED159">
            <v>1.1519999999999999</v>
          </cell>
          <cell r="EE159">
            <v>1.1759999999999999</v>
          </cell>
          <cell r="EF159">
            <v>1.272</v>
          </cell>
          <cell r="EG159">
            <v>3.6</v>
          </cell>
          <cell r="EH159">
            <v>1.056</v>
          </cell>
          <cell r="EI159">
            <v>1.056</v>
          </cell>
          <cell r="EJ159">
            <v>1.056</v>
          </cell>
          <cell r="EK159">
            <v>3.1680000000000001</v>
          </cell>
          <cell r="EL159">
            <v>1.4159999999999999</v>
          </cell>
          <cell r="EM159">
            <v>1.032</v>
          </cell>
          <cell r="EN159">
            <v>1.3680000000000001</v>
          </cell>
          <cell r="EO159">
            <v>3.8159999999999998</v>
          </cell>
          <cell r="EP159">
            <v>1.032</v>
          </cell>
          <cell r="EQ159">
            <v>0.98399999999999999</v>
          </cell>
          <cell r="ER159">
            <v>1.4159999999999999</v>
          </cell>
          <cell r="ES159">
            <v>3.4319999999999999</v>
          </cell>
          <cell r="ET159">
            <v>14.016</v>
          </cell>
          <cell r="EU159">
            <v>1.1040000000000001</v>
          </cell>
          <cell r="EV159">
            <v>0.84</v>
          </cell>
          <cell r="EW159">
            <v>1.1519999999999999</v>
          </cell>
          <cell r="EX159">
            <v>3.0960000000000001</v>
          </cell>
          <cell r="EY159">
            <v>0.98399999999999999</v>
          </cell>
          <cell r="EZ159">
            <v>0.91200000000000003</v>
          </cell>
          <cell r="FA159">
            <v>0.88800000000000001</v>
          </cell>
          <cell r="FB159">
            <v>2.7839999999999998</v>
          </cell>
          <cell r="FC159">
            <v>0.81599999999999995</v>
          </cell>
          <cell r="FD159">
            <v>1.1759999999999999</v>
          </cell>
          <cell r="FE159">
            <v>0.84</v>
          </cell>
          <cell r="FF159">
            <v>2.8319999999999999</v>
          </cell>
          <cell r="FG159">
            <v>0.69599999999999995</v>
          </cell>
          <cell r="FH159">
            <v>1.488</v>
          </cell>
          <cell r="FI159">
            <v>0.624</v>
          </cell>
          <cell r="FJ159">
            <v>2.8079999999999998</v>
          </cell>
          <cell r="FK159">
            <v>11.52</v>
          </cell>
          <cell r="FL159">
            <v>0.67200000000000004</v>
          </cell>
          <cell r="FM159">
            <v>0.84</v>
          </cell>
          <cell r="FN159">
            <v>0.91200000000000003</v>
          </cell>
          <cell r="FO159">
            <v>2.4239999999999999</v>
          </cell>
          <cell r="FP159">
            <v>0.86399999999999999</v>
          </cell>
          <cell r="FQ159">
            <v>1.056</v>
          </cell>
          <cell r="FR159">
            <v>0.624</v>
          </cell>
          <cell r="FS159">
            <v>2.544</v>
          </cell>
          <cell r="FT159">
            <v>0.79200000000000004</v>
          </cell>
          <cell r="FU159">
            <v>1.1279999999999999</v>
          </cell>
          <cell r="FV159">
            <v>0.74399999999999999</v>
          </cell>
          <cell r="FW159">
            <v>2.6640000000000001</v>
          </cell>
          <cell r="FX159">
            <v>0.88800000000000001</v>
          </cell>
          <cell r="FY159">
            <v>0</v>
          </cell>
          <cell r="FZ159">
            <v>0</v>
          </cell>
          <cell r="GA159">
            <v>0.88800000000000001</v>
          </cell>
          <cell r="GB159">
            <v>8.52</v>
          </cell>
          <cell r="GC159">
            <v>69.168000000000006</v>
          </cell>
        </row>
        <row r="160">
          <cell r="A160" t="str">
            <v>DAKOTA</v>
          </cell>
          <cell r="B160">
            <v>12</v>
          </cell>
          <cell r="C160">
            <v>0</v>
          </cell>
          <cell r="D160">
            <v>0</v>
          </cell>
          <cell r="E160">
            <v>12</v>
          </cell>
          <cell r="F160">
            <v>12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</v>
          </cell>
          <cell r="AL160">
            <v>6</v>
          </cell>
          <cell r="AM160">
            <v>12</v>
          </cell>
          <cell r="AN160">
            <v>12</v>
          </cell>
          <cell r="AO160">
            <v>6</v>
          </cell>
          <cell r="AP160">
            <v>6</v>
          </cell>
          <cell r="AQ160">
            <v>6</v>
          </cell>
          <cell r="AR160">
            <v>18</v>
          </cell>
          <cell r="AS160">
            <v>6</v>
          </cell>
          <cell r="AT160">
            <v>6</v>
          </cell>
          <cell r="AU160">
            <v>6</v>
          </cell>
          <cell r="AV160">
            <v>18</v>
          </cell>
          <cell r="AW160">
            <v>0</v>
          </cell>
          <cell r="AX160">
            <v>6</v>
          </cell>
          <cell r="AY160">
            <v>6</v>
          </cell>
          <cell r="AZ160">
            <v>12</v>
          </cell>
          <cell r="BA160">
            <v>0</v>
          </cell>
          <cell r="BB160">
            <v>6</v>
          </cell>
          <cell r="BC160">
            <v>6</v>
          </cell>
          <cell r="BD160">
            <v>12</v>
          </cell>
          <cell r="BE160">
            <v>60</v>
          </cell>
          <cell r="BF160">
            <v>6</v>
          </cell>
          <cell r="BG160">
            <v>0</v>
          </cell>
          <cell r="BH160">
            <v>6</v>
          </cell>
          <cell r="BI160">
            <v>12</v>
          </cell>
          <cell r="BJ160">
            <v>6</v>
          </cell>
          <cell r="BK160">
            <v>6</v>
          </cell>
          <cell r="BL160">
            <v>0</v>
          </cell>
          <cell r="BM160">
            <v>12</v>
          </cell>
          <cell r="BN160">
            <v>6</v>
          </cell>
          <cell r="BO160">
            <v>0</v>
          </cell>
          <cell r="BP160">
            <v>0</v>
          </cell>
          <cell r="BQ160">
            <v>6</v>
          </cell>
          <cell r="BR160">
            <v>6</v>
          </cell>
          <cell r="BS160">
            <v>0</v>
          </cell>
          <cell r="BT160">
            <v>6</v>
          </cell>
          <cell r="BU160">
            <v>12</v>
          </cell>
          <cell r="BV160">
            <v>42</v>
          </cell>
          <cell r="BW160">
            <v>0</v>
          </cell>
          <cell r="BX160">
            <v>6</v>
          </cell>
          <cell r="BY160">
            <v>0</v>
          </cell>
          <cell r="BZ160">
            <v>6</v>
          </cell>
          <cell r="CA160">
            <v>6</v>
          </cell>
          <cell r="CB160">
            <v>0</v>
          </cell>
          <cell r="CC160">
            <v>0</v>
          </cell>
          <cell r="CD160">
            <v>6</v>
          </cell>
          <cell r="CE160">
            <v>6</v>
          </cell>
          <cell r="CF160">
            <v>0</v>
          </cell>
          <cell r="CG160">
            <v>0</v>
          </cell>
          <cell r="CH160">
            <v>6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18</v>
          </cell>
          <cell r="CN160">
            <v>144</v>
          </cell>
          <cell r="CQ160">
            <v>1.2E-2</v>
          </cell>
          <cell r="CR160">
            <v>0</v>
          </cell>
          <cell r="CS160">
            <v>0</v>
          </cell>
          <cell r="CT160">
            <v>1.2E-2</v>
          </cell>
          <cell r="CU160">
            <v>1.2E-2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6.0000000000000001E-3</v>
          </cell>
          <cell r="EA160">
            <v>6.0000000000000001E-3</v>
          </cell>
          <cell r="EB160">
            <v>1.2E-2</v>
          </cell>
          <cell r="EC160">
            <v>1.2E-2</v>
          </cell>
          <cell r="ED160">
            <v>6.0000000000000001E-3</v>
          </cell>
          <cell r="EE160">
            <v>6.0000000000000001E-3</v>
          </cell>
          <cell r="EF160">
            <v>6.0000000000000001E-3</v>
          </cell>
          <cell r="EG160">
            <v>1.7999999999999999E-2</v>
          </cell>
          <cell r="EH160">
            <v>6.0000000000000001E-3</v>
          </cell>
          <cell r="EI160">
            <v>6.0000000000000001E-3</v>
          </cell>
          <cell r="EJ160">
            <v>6.0000000000000001E-3</v>
          </cell>
          <cell r="EK160">
            <v>1.7999999999999999E-2</v>
          </cell>
          <cell r="EL160">
            <v>0</v>
          </cell>
          <cell r="EM160">
            <v>6.0000000000000001E-3</v>
          </cell>
          <cell r="EN160">
            <v>6.0000000000000001E-3</v>
          </cell>
          <cell r="EO160">
            <v>1.2E-2</v>
          </cell>
          <cell r="EP160">
            <v>0</v>
          </cell>
          <cell r="EQ160">
            <v>6.0000000000000001E-3</v>
          </cell>
          <cell r="ER160">
            <v>6.0000000000000001E-3</v>
          </cell>
          <cell r="ES160">
            <v>1.2E-2</v>
          </cell>
          <cell r="ET160">
            <v>0.06</v>
          </cell>
          <cell r="EU160">
            <v>6.0000000000000001E-3</v>
          </cell>
          <cell r="EV160">
            <v>0</v>
          </cell>
          <cell r="EW160">
            <v>6.0000000000000001E-3</v>
          </cell>
          <cell r="EX160">
            <v>1.2E-2</v>
          </cell>
          <cell r="EY160">
            <v>6.0000000000000001E-3</v>
          </cell>
          <cell r="EZ160">
            <v>6.0000000000000001E-3</v>
          </cell>
          <cell r="FA160">
            <v>0</v>
          </cell>
          <cell r="FB160">
            <v>1.2E-2</v>
          </cell>
          <cell r="FC160">
            <v>6.0000000000000001E-3</v>
          </cell>
          <cell r="FD160">
            <v>0</v>
          </cell>
          <cell r="FE160">
            <v>0</v>
          </cell>
          <cell r="FF160">
            <v>6.0000000000000001E-3</v>
          </cell>
          <cell r="FG160">
            <v>6.0000000000000001E-3</v>
          </cell>
          <cell r="FH160">
            <v>0</v>
          </cell>
          <cell r="FI160">
            <v>6.0000000000000001E-3</v>
          </cell>
          <cell r="FJ160">
            <v>1.2E-2</v>
          </cell>
          <cell r="FK160">
            <v>4.2000000000000003E-2</v>
          </cell>
          <cell r="FL160">
            <v>0</v>
          </cell>
          <cell r="FM160">
            <v>6.0000000000000001E-3</v>
          </cell>
          <cell r="FN160">
            <v>0</v>
          </cell>
          <cell r="FO160">
            <v>6.0000000000000001E-3</v>
          </cell>
          <cell r="FP160">
            <v>6.0000000000000001E-3</v>
          </cell>
          <cell r="FQ160">
            <v>0</v>
          </cell>
          <cell r="FR160">
            <v>0</v>
          </cell>
          <cell r="FS160">
            <v>6.0000000000000001E-3</v>
          </cell>
          <cell r="FT160">
            <v>6.0000000000000001E-3</v>
          </cell>
          <cell r="FU160">
            <v>0</v>
          </cell>
          <cell r="FV160">
            <v>0</v>
          </cell>
          <cell r="FW160">
            <v>6.0000000000000001E-3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1.7999999999999999E-2</v>
          </cell>
          <cell r="GC160">
            <v>0.14399999999999999</v>
          </cell>
        </row>
        <row r="161">
          <cell r="A161" t="str">
            <v>DIK Drug</v>
          </cell>
          <cell r="B161">
            <v>6</v>
          </cell>
          <cell r="C161">
            <v>0</v>
          </cell>
          <cell r="D161">
            <v>30</v>
          </cell>
          <cell r="E161">
            <v>36</v>
          </cell>
          <cell r="F161">
            <v>36</v>
          </cell>
          <cell r="G161">
            <v>24</v>
          </cell>
          <cell r="H161">
            <v>12</v>
          </cell>
          <cell r="I161">
            <v>0</v>
          </cell>
          <cell r="J161">
            <v>36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</v>
          </cell>
          <cell r="Q161">
            <v>0</v>
          </cell>
          <cell r="R161">
            <v>12</v>
          </cell>
          <cell r="S161">
            <v>0</v>
          </cell>
          <cell r="T161">
            <v>6</v>
          </cell>
          <cell r="U161">
            <v>6</v>
          </cell>
          <cell r="V161">
            <v>12</v>
          </cell>
          <cell r="W161">
            <v>60</v>
          </cell>
          <cell r="X161">
            <v>18</v>
          </cell>
          <cell r="Y161">
            <v>0</v>
          </cell>
          <cell r="Z161">
            <v>6</v>
          </cell>
          <cell r="AA161">
            <v>24</v>
          </cell>
          <cell r="AB161">
            <v>6</v>
          </cell>
          <cell r="AC161">
            <v>0</v>
          </cell>
          <cell r="AD161">
            <v>0</v>
          </cell>
          <cell r="AE161">
            <v>6</v>
          </cell>
          <cell r="AF161">
            <v>6</v>
          </cell>
          <cell r="AG161">
            <v>6</v>
          </cell>
          <cell r="AH161">
            <v>0</v>
          </cell>
          <cell r="AI161">
            <v>12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42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6</v>
          </cell>
          <cell r="AT161">
            <v>0</v>
          </cell>
          <cell r="AU161">
            <v>0</v>
          </cell>
          <cell r="AV161">
            <v>6</v>
          </cell>
          <cell r="AW161">
            <v>6</v>
          </cell>
          <cell r="AX161">
            <v>0</v>
          </cell>
          <cell r="AY161">
            <v>0</v>
          </cell>
          <cell r="AZ161">
            <v>6</v>
          </cell>
          <cell r="BA161">
            <v>6</v>
          </cell>
          <cell r="BB161">
            <v>0</v>
          </cell>
          <cell r="BC161">
            <v>6</v>
          </cell>
          <cell r="BD161">
            <v>12</v>
          </cell>
          <cell r="BE161">
            <v>24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162</v>
          </cell>
          <cell r="CQ161">
            <v>6.0000000000000001E-3</v>
          </cell>
          <cell r="CR161">
            <v>0</v>
          </cell>
          <cell r="CS161">
            <v>0.03</v>
          </cell>
          <cell r="CT161">
            <v>3.5999999999999997E-2</v>
          </cell>
          <cell r="CU161">
            <v>3.5999999999999997E-2</v>
          </cell>
          <cell r="CV161">
            <v>2.4E-2</v>
          </cell>
          <cell r="CW161">
            <v>1.2E-2</v>
          </cell>
          <cell r="CX161">
            <v>0</v>
          </cell>
          <cell r="CY161">
            <v>3.5999999999999997E-2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1.2E-2</v>
          </cell>
          <cell r="DF161">
            <v>0</v>
          </cell>
          <cell r="DG161">
            <v>1.2E-2</v>
          </cell>
          <cell r="DH161">
            <v>0</v>
          </cell>
          <cell r="DI161">
            <v>6.0000000000000001E-3</v>
          </cell>
          <cell r="DJ161">
            <v>6.0000000000000001E-3</v>
          </cell>
          <cell r="DK161">
            <v>1.2E-2</v>
          </cell>
          <cell r="DL161">
            <v>0.06</v>
          </cell>
          <cell r="DM161">
            <v>1.7999999999999999E-2</v>
          </cell>
          <cell r="DN161">
            <v>0</v>
          </cell>
          <cell r="DO161">
            <v>6.0000000000000001E-3</v>
          </cell>
          <cell r="DP161">
            <v>2.4E-2</v>
          </cell>
          <cell r="DQ161">
            <v>6.0000000000000001E-3</v>
          </cell>
          <cell r="DR161">
            <v>0</v>
          </cell>
          <cell r="DS161">
            <v>0</v>
          </cell>
          <cell r="DT161">
            <v>6.0000000000000001E-3</v>
          </cell>
          <cell r="DU161">
            <v>6.0000000000000001E-3</v>
          </cell>
          <cell r="DV161">
            <v>6.0000000000000001E-3</v>
          </cell>
          <cell r="DW161">
            <v>0</v>
          </cell>
          <cell r="DX161">
            <v>1.2E-2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4.2000000000000003E-2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6.0000000000000001E-3</v>
          </cell>
          <cell r="EI161">
            <v>0</v>
          </cell>
          <cell r="EJ161">
            <v>0</v>
          </cell>
          <cell r="EK161">
            <v>6.0000000000000001E-3</v>
          </cell>
          <cell r="EL161">
            <v>6.0000000000000001E-3</v>
          </cell>
          <cell r="EM161">
            <v>0</v>
          </cell>
          <cell r="EN161">
            <v>0</v>
          </cell>
          <cell r="EO161">
            <v>6.0000000000000001E-3</v>
          </cell>
          <cell r="EP161">
            <v>6.0000000000000001E-3</v>
          </cell>
          <cell r="EQ161">
            <v>0</v>
          </cell>
          <cell r="ER161">
            <v>6.0000000000000001E-3</v>
          </cell>
          <cell r="ES161">
            <v>1.2E-2</v>
          </cell>
          <cell r="ET161">
            <v>2.4E-2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0.16200000000000001</v>
          </cell>
        </row>
        <row r="162">
          <cell r="A162" t="str">
            <v>FRANK KERR</v>
          </cell>
          <cell r="B162">
            <v>6</v>
          </cell>
          <cell r="C162">
            <v>0</v>
          </cell>
          <cell r="D162">
            <v>24</v>
          </cell>
          <cell r="E162">
            <v>30</v>
          </cell>
          <cell r="F162">
            <v>30</v>
          </cell>
          <cell r="G162">
            <v>24</v>
          </cell>
          <cell r="H162">
            <v>0</v>
          </cell>
          <cell r="I162">
            <v>24</v>
          </cell>
          <cell r="J162">
            <v>48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6</v>
          </cell>
          <cell r="P162">
            <v>0</v>
          </cell>
          <cell r="Q162">
            <v>6</v>
          </cell>
          <cell r="R162">
            <v>12</v>
          </cell>
          <cell r="S162">
            <v>0</v>
          </cell>
          <cell r="T162">
            <v>6</v>
          </cell>
          <cell r="U162">
            <v>0</v>
          </cell>
          <cell r="V162">
            <v>6</v>
          </cell>
          <cell r="W162">
            <v>66</v>
          </cell>
          <cell r="X162">
            <v>0</v>
          </cell>
          <cell r="Y162">
            <v>0</v>
          </cell>
          <cell r="Z162">
            <v>6</v>
          </cell>
          <cell r="AA162">
            <v>6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12</v>
          </cell>
          <cell r="AK162">
            <v>12</v>
          </cell>
          <cell r="AL162">
            <v>12</v>
          </cell>
          <cell r="AM162">
            <v>36</v>
          </cell>
          <cell r="AN162">
            <v>42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6</v>
          </cell>
          <cell r="AZ162">
            <v>6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6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6</v>
          </cell>
          <cell r="BQ162">
            <v>6</v>
          </cell>
          <cell r="BR162">
            <v>6</v>
          </cell>
          <cell r="BS162">
            <v>6</v>
          </cell>
          <cell r="BT162">
            <v>0</v>
          </cell>
          <cell r="BU162">
            <v>12</v>
          </cell>
          <cell r="BV162">
            <v>18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162</v>
          </cell>
          <cell r="CQ162">
            <v>6.0000000000000001E-3</v>
          </cell>
          <cell r="CR162">
            <v>0</v>
          </cell>
          <cell r="CS162">
            <v>2.4E-2</v>
          </cell>
          <cell r="CT162">
            <v>0.03</v>
          </cell>
          <cell r="CU162">
            <v>0.03</v>
          </cell>
          <cell r="CV162">
            <v>2.4E-2</v>
          </cell>
          <cell r="CW162">
            <v>0</v>
          </cell>
          <cell r="CX162">
            <v>2.4E-2</v>
          </cell>
          <cell r="CY162">
            <v>4.8000000000000001E-2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6.0000000000000001E-3</v>
          </cell>
          <cell r="DE162">
            <v>0</v>
          </cell>
          <cell r="DF162">
            <v>6.0000000000000001E-3</v>
          </cell>
          <cell r="DG162">
            <v>1.2E-2</v>
          </cell>
          <cell r="DH162">
            <v>0</v>
          </cell>
          <cell r="DI162">
            <v>6.0000000000000001E-3</v>
          </cell>
          <cell r="DJ162">
            <v>0</v>
          </cell>
          <cell r="DK162">
            <v>6.0000000000000001E-3</v>
          </cell>
          <cell r="DL162">
            <v>6.6000000000000003E-2</v>
          </cell>
          <cell r="DM162">
            <v>0</v>
          </cell>
          <cell r="DN162">
            <v>0</v>
          </cell>
          <cell r="DO162">
            <v>6.0000000000000001E-3</v>
          </cell>
          <cell r="DP162">
            <v>6.0000000000000001E-3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1.2E-2</v>
          </cell>
          <cell r="DZ162">
            <v>1.2E-2</v>
          </cell>
          <cell r="EA162">
            <v>1.2E-2</v>
          </cell>
          <cell r="EB162">
            <v>3.5999999999999997E-2</v>
          </cell>
          <cell r="EC162">
            <v>4.2000000000000003E-2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6.0000000000000001E-3</v>
          </cell>
          <cell r="EO162">
            <v>6.0000000000000001E-3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6.0000000000000001E-3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6.0000000000000001E-3</v>
          </cell>
          <cell r="FF162">
            <v>6.0000000000000001E-3</v>
          </cell>
          <cell r="FG162">
            <v>6.0000000000000001E-3</v>
          </cell>
          <cell r="FH162">
            <v>6.0000000000000001E-3</v>
          </cell>
          <cell r="FI162">
            <v>0</v>
          </cell>
          <cell r="FJ162">
            <v>1.2E-2</v>
          </cell>
          <cell r="FK162">
            <v>1.7999999999999999E-2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0.16200000000000001</v>
          </cell>
        </row>
        <row r="163">
          <cell r="A163" t="str">
            <v>HARVARD</v>
          </cell>
          <cell r="B163">
            <v>6</v>
          </cell>
          <cell r="C163">
            <v>0</v>
          </cell>
          <cell r="D163">
            <v>0</v>
          </cell>
          <cell r="E163">
            <v>6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6</v>
          </cell>
          <cell r="AA163">
            <v>6</v>
          </cell>
          <cell r="AB163">
            <v>6</v>
          </cell>
          <cell r="AC163">
            <v>0</v>
          </cell>
          <cell r="AD163">
            <v>0</v>
          </cell>
          <cell r="AE163">
            <v>6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12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18</v>
          </cell>
          <cell r="CQ163">
            <v>6.0000000000000001E-3</v>
          </cell>
          <cell r="CR163">
            <v>0</v>
          </cell>
          <cell r="CS163">
            <v>0</v>
          </cell>
          <cell r="CT163">
            <v>6.0000000000000001E-3</v>
          </cell>
          <cell r="CU163">
            <v>6.0000000000000001E-3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6.0000000000000001E-3</v>
          </cell>
          <cell r="DP163">
            <v>6.0000000000000001E-3</v>
          </cell>
          <cell r="DQ163">
            <v>6.0000000000000001E-3</v>
          </cell>
          <cell r="DR163">
            <v>0</v>
          </cell>
          <cell r="DS163">
            <v>0</v>
          </cell>
          <cell r="DT163">
            <v>6.0000000000000001E-3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1.2E-2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1.7999999999999999E-2</v>
          </cell>
        </row>
        <row r="164">
          <cell r="A164" t="str">
            <v>HD SMITH</v>
          </cell>
          <cell r="B164">
            <v>186</v>
          </cell>
          <cell r="C164">
            <v>120</v>
          </cell>
          <cell r="D164">
            <v>174</v>
          </cell>
          <cell r="E164">
            <v>480</v>
          </cell>
          <cell r="F164">
            <v>480</v>
          </cell>
          <cell r="G164">
            <v>102</v>
          </cell>
          <cell r="H164">
            <v>102</v>
          </cell>
          <cell r="I164">
            <v>90</v>
          </cell>
          <cell r="J164">
            <v>294</v>
          </cell>
          <cell r="K164">
            <v>24</v>
          </cell>
          <cell r="L164">
            <v>180</v>
          </cell>
          <cell r="M164">
            <v>186</v>
          </cell>
          <cell r="N164">
            <v>390</v>
          </cell>
          <cell r="O164">
            <v>132</v>
          </cell>
          <cell r="P164">
            <v>120</v>
          </cell>
          <cell r="Q164">
            <v>102</v>
          </cell>
          <cell r="R164">
            <v>354</v>
          </cell>
          <cell r="S164">
            <v>222</v>
          </cell>
          <cell r="T164">
            <v>180</v>
          </cell>
          <cell r="U164">
            <v>132</v>
          </cell>
          <cell r="V164">
            <v>534</v>
          </cell>
          <cell r="W164">
            <v>1572</v>
          </cell>
          <cell r="X164">
            <v>210</v>
          </cell>
          <cell r="Y164">
            <v>84</v>
          </cell>
          <cell r="Z164">
            <v>54</v>
          </cell>
          <cell r="AA164">
            <v>348</v>
          </cell>
          <cell r="AB164">
            <v>126</v>
          </cell>
          <cell r="AC164">
            <v>114</v>
          </cell>
          <cell r="AD164">
            <v>174</v>
          </cell>
          <cell r="AE164">
            <v>414</v>
          </cell>
          <cell r="AF164">
            <v>126</v>
          </cell>
          <cell r="AG164">
            <v>138</v>
          </cell>
          <cell r="AH164">
            <v>120</v>
          </cell>
          <cell r="AI164">
            <v>384</v>
          </cell>
          <cell r="AJ164">
            <v>144</v>
          </cell>
          <cell r="AK164">
            <v>48</v>
          </cell>
          <cell r="AL164">
            <v>156</v>
          </cell>
          <cell r="AM164">
            <v>348</v>
          </cell>
          <cell r="AN164">
            <v>1494</v>
          </cell>
          <cell r="AO164">
            <v>144</v>
          </cell>
          <cell r="AP164">
            <v>66</v>
          </cell>
          <cell r="AQ164">
            <v>114</v>
          </cell>
          <cell r="AR164">
            <v>324</v>
          </cell>
          <cell r="AS164">
            <v>132</v>
          </cell>
          <cell r="AT164">
            <v>72</v>
          </cell>
          <cell r="AU164">
            <v>120</v>
          </cell>
          <cell r="AV164">
            <v>324</v>
          </cell>
          <cell r="AW164">
            <v>120</v>
          </cell>
          <cell r="AX164">
            <v>84</v>
          </cell>
          <cell r="AY164">
            <v>114</v>
          </cell>
          <cell r="AZ164">
            <v>318</v>
          </cell>
          <cell r="BA164">
            <v>108</v>
          </cell>
          <cell r="BB164">
            <v>102</v>
          </cell>
          <cell r="BC164">
            <v>114</v>
          </cell>
          <cell r="BD164">
            <v>324</v>
          </cell>
          <cell r="BE164">
            <v>1290</v>
          </cell>
          <cell r="BF164">
            <v>54</v>
          </cell>
          <cell r="BG164">
            <v>120</v>
          </cell>
          <cell r="BH164">
            <v>84</v>
          </cell>
          <cell r="BI164">
            <v>258</v>
          </cell>
          <cell r="BJ164">
            <v>102</v>
          </cell>
          <cell r="BK164">
            <v>42</v>
          </cell>
          <cell r="BL164">
            <v>54</v>
          </cell>
          <cell r="BM164">
            <v>198</v>
          </cell>
          <cell r="BN164">
            <v>66</v>
          </cell>
          <cell r="BO164">
            <v>66</v>
          </cell>
          <cell r="BP164">
            <v>96</v>
          </cell>
          <cell r="BQ164">
            <v>228</v>
          </cell>
          <cell r="BR164">
            <v>66</v>
          </cell>
          <cell r="BS164">
            <v>126</v>
          </cell>
          <cell r="BT164">
            <v>120</v>
          </cell>
          <cell r="BU164">
            <v>312</v>
          </cell>
          <cell r="BV164">
            <v>996</v>
          </cell>
          <cell r="BW164">
            <v>78</v>
          </cell>
          <cell r="BX164">
            <v>90</v>
          </cell>
          <cell r="BY164">
            <v>96</v>
          </cell>
          <cell r="BZ164">
            <v>264</v>
          </cell>
          <cell r="CA164">
            <v>54</v>
          </cell>
          <cell r="CB164">
            <v>108</v>
          </cell>
          <cell r="CC164">
            <v>54</v>
          </cell>
          <cell r="CD164">
            <v>216</v>
          </cell>
          <cell r="CE164">
            <v>102</v>
          </cell>
          <cell r="CF164">
            <v>36</v>
          </cell>
          <cell r="CG164">
            <v>42</v>
          </cell>
          <cell r="CH164">
            <v>180</v>
          </cell>
          <cell r="CI164">
            <v>48</v>
          </cell>
          <cell r="CJ164">
            <v>0</v>
          </cell>
          <cell r="CK164">
            <v>0</v>
          </cell>
          <cell r="CL164">
            <v>48</v>
          </cell>
          <cell r="CM164">
            <v>708</v>
          </cell>
          <cell r="CN164">
            <v>6540</v>
          </cell>
          <cell r="CQ164">
            <v>0.186</v>
          </cell>
          <cell r="CR164">
            <v>0.12</v>
          </cell>
          <cell r="CS164">
            <v>0.17399999999999999</v>
          </cell>
          <cell r="CT164">
            <v>0.48</v>
          </cell>
          <cell r="CU164">
            <v>0.48</v>
          </cell>
          <cell r="CV164">
            <v>0.10199999999999999</v>
          </cell>
          <cell r="CW164">
            <v>0.10199999999999999</v>
          </cell>
          <cell r="CX164">
            <v>0.09</v>
          </cell>
          <cell r="CY164">
            <v>0.29399999999999998</v>
          </cell>
          <cell r="CZ164">
            <v>2.4E-2</v>
          </cell>
          <cell r="DA164">
            <v>0.18</v>
          </cell>
          <cell r="DB164">
            <v>0.186</v>
          </cell>
          <cell r="DC164">
            <v>0.39</v>
          </cell>
          <cell r="DD164">
            <v>0.13200000000000001</v>
          </cell>
          <cell r="DE164">
            <v>0.12</v>
          </cell>
          <cell r="DF164">
            <v>0.10199999999999999</v>
          </cell>
          <cell r="DG164">
            <v>0.35399999999999998</v>
          </cell>
          <cell r="DH164">
            <v>0.222</v>
          </cell>
          <cell r="DI164">
            <v>0.18</v>
          </cell>
          <cell r="DJ164">
            <v>0.13200000000000001</v>
          </cell>
          <cell r="DK164">
            <v>0.53400000000000003</v>
          </cell>
          <cell r="DL164">
            <v>1.5720000000000001</v>
          </cell>
          <cell r="DM164">
            <v>0.21</v>
          </cell>
          <cell r="DN164">
            <v>8.4000000000000005E-2</v>
          </cell>
          <cell r="DO164">
            <v>5.3999999999999999E-2</v>
          </cell>
          <cell r="DP164">
            <v>0.34799999999999998</v>
          </cell>
          <cell r="DQ164">
            <v>0.126</v>
          </cell>
          <cell r="DR164">
            <v>0.114</v>
          </cell>
          <cell r="DS164">
            <v>0.17399999999999999</v>
          </cell>
          <cell r="DT164">
            <v>0.41399999999999998</v>
          </cell>
          <cell r="DU164">
            <v>0.126</v>
          </cell>
          <cell r="DV164">
            <v>0.13800000000000001</v>
          </cell>
          <cell r="DW164">
            <v>0.12</v>
          </cell>
          <cell r="DX164">
            <v>0.38400000000000001</v>
          </cell>
          <cell r="DY164">
            <v>0.14399999999999999</v>
          </cell>
          <cell r="DZ164">
            <v>4.8000000000000001E-2</v>
          </cell>
          <cell r="EA164">
            <v>0.156</v>
          </cell>
          <cell r="EB164">
            <v>0.34799999999999998</v>
          </cell>
          <cell r="EC164">
            <v>1.494</v>
          </cell>
          <cell r="ED164">
            <v>0.14399999999999999</v>
          </cell>
          <cell r="EE164">
            <v>6.6000000000000003E-2</v>
          </cell>
          <cell r="EF164">
            <v>0.114</v>
          </cell>
          <cell r="EG164">
            <v>0.32400000000000001</v>
          </cell>
          <cell r="EH164">
            <v>0.13200000000000001</v>
          </cell>
          <cell r="EI164">
            <v>7.1999999999999995E-2</v>
          </cell>
          <cell r="EJ164">
            <v>0.12</v>
          </cell>
          <cell r="EK164">
            <v>0.32400000000000001</v>
          </cell>
          <cell r="EL164">
            <v>0.12</v>
          </cell>
          <cell r="EM164">
            <v>8.4000000000000005E-2</v>
          </cell>
          <cell r="EN164">
            <v>0.114</v>
          </cell>
          <cell r="EO164">
            <v>0.318</v>
          </cell>
          <cell r="EP164">
            <v>0.108</v>
          </cell>
          <cell r="EQ164">
            <v>0.10199999999999999</v>
          </cell>
          <cell r="ER164">
            <v>0.114</v>
          </cell>
          <cell r="ES164">
            <v>0.32400000000000001</v>
          </cell>
          <cell r="ET164">
            <v>1.29</v>
          </cell>
          <cell r="EU164">
            <v>5.3999999999999999E-2</v>
          </cell>
          <cell r="EV164">
            <v>0.12</v>
          </cell>
          <cell r="EW164">
            <v>8.4000000000000005E-2</v>
          </cell>
          <cell r="EX164">
            <v>0.25800000000000001</v>
          </cell>
          <cell r="EY164">
            <v>0.10199999999999999</v>
          </cell>
          <cell r="EZ164">
            <v>4.2000000000000003E-2</v>
          </cell>
          <cell r="FA164">
            <v>5.3999999999999999E-2</v>
          </cell>
          <cell r="FB164">
            <v>0.19800000000000001</v>
          </cell>
          <cell r="FC164">
            <v>6.6000000000000003E-2</v>
          </cell>
          <cell r="FD164">
            <v>6.6000000000000003E-2</v>
          </cell>
          <cell r="FE164">
            <v>9.6000000000000002E-2</v>
          </cell>
          <cell r="FF164">
            <v>0.22800000000000001</v>
          </cell>
          <cell r="FG164">
            <v>6.6000000000000003E-2</v>
          </cell>
          <cell r="FH164">
            <v>0.126</v>
          </cell>
          <cell r="FI164">
            <v>0.12</v>
          </cell>
          <cell r="FJ164">
            <v>0.312</v>
          </cell>
          <cell r="FK164">
            <v>0.996</v>
          </cell>
          <cell r="FL164">
            <v>7.8E-2</v>
          </cell>
          <cell r="FM164">
            <v>0.09</v>
          </cell>
          <cell r="FN164">
            <v>9.6000000000000002E-2</v>
          </cell>
          <cell r="FO164">
            <v>0.26400000000000001</v>
          </cell>
          <cell r="FP164">
            <v>5.3999999999999999E-2</v>
          </cell>
          <cell r="FQ164">
            <v>0.108</v>
          </cell>
          <cell r="FR164">
            <v>5.3999999999999999E-2</v>
          </cell>
          <cell r="FS164">
            <v>0.216</v>
          </cell>
          <cell r="FT164">
            <v>0.10199999999999999</v>
          </cell>
          <cell r="FU164">
            <v>3.5999999999999997E-2</v>
          </cell>
          <cell r="FV164">
            <v>4.2000000000000003E-2</v>
          </cell>
          <cell r="FW164">
            <v>0.18</v>
          </cell>
          <cell r="FX164">
            <v>4.8000000000000001E-2</v>
          </cell>
          <cell r="FY164">
            <v>0</v>
          </cell>
          <cell r="FZ164">
            <v>0</v>
          </cell>
          <cell r="GA164">
            <v>4.8000000000000001E-2</v>
          </cell>
          <cell r="GB164">
            <v>0.70799999999999996</v>
          </cell>
          <cell r="GC164">
            <v>6.54</v>
          </cell>
        </row>
        <row r="165">
          <cell r="A165" t="str">
            <v>KING</v>
          </cell>
          <cell r="B165">
            <v>6</v>
          </cell>
          <cell r="C165">
            <v>0</v>
          </cell>
          <cell r="D165">
            <v>0</v>
          </cell>
          <cell r="E165">
            <v>6</v>
          </cell>
          <cell r="F165">
            <v>6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6</v>
          </cell>
          <cell r="M165">
            <v>6</v>
          </cell>
          <cell r="N165">
            <v>12</v>
          </cell>
          <cell r="O165">
            <v>6</v>
          </cell>
          <cell r="P165">
            <v>0</v>
          </cell>
          <cell r="Q165">
            <v>6</v>
          </cell>
          <cell r="R165">
            <v>12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24</v>
          </cell>
          <cell r="X165">
            <v>0</v>
          </cell>
          <cell r="Y165">
            <v>6</v>
          </cell>
          <cell r="Z165">
            <v>0</v>
          </cell>
          <cell r="AA165">
            <v>6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6</v>
          </cell>
          <cell r="AG165">
            <v>0</v>
          </cell>
          <cell r="AH165">
            <v>6</v>
          </cell>
          <cell r="AI165">
            <v>12</v>
          </cell>
          <cell r="AJ165">
            <v>6</v>
          </cell>
          <cell r="AK165">
            <v>0</v>
          </cell>
          <cell r="AL165">
            <v>0</v>
          </cell>
          <cell r="AM165">
            <v>6</v>
          </cell>
          <cell r="AN165">
            <v>24</v>
          </cell>
          <cell r="AO165">
            <v>0</v>
          </cell>
          <cell r="AP165">
            <v>6</v>
          </cell>
          <cell r="AQ165">
            <v>6</v>
          </cell>
          <cell r="AR165">
            <v>12</v>
          </cell>
          <cell r="AS165">
            <v>6</v>
          </cell>
          <cell r="AT165">
            <v>12</v>
          </cell>
          <cell r="AU165">
            <v>6</v>
          </cell>
          <cell r="AV165">
            <v>24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36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90</v>
          </cell>
          <cell r="CQ165">
            <v>6.0000000000000001E-3</v>
          </cell>
          <cell r="CR165">
            <v>0</v>
          </cell>
          <cell r="CS165">
            <v>0</v>
          </cell>
          <cell r="CT165">
            <v>6.0000000000000001E-3</v>
          </cell>
          <cell r="CU165">
            <v>6.0000000000000001E-3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6.0000000000000001E-3</v>
          </cell>
          <cell r="DB165">
            <v>6.0000000000000001E-3</v>
          </cell>
          <cell r="DC165">
            <v>1.2E-2</v>
          </cell>
          <cell r="DD165">
            <v>6.0000000000000001E-3</v>
          </cell>
          <cell r="DE165">
            <v>0</v>
          </cell>
          <cell r="DF165">
            <v>6.0000000000000001E-3</v>
          </cell>
          <cell r="DG165">
            <v>1.2E-2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2.4E-2</v>
          </cell>
          <cell r="DM165">
            <v>0</v>
          </cell>
          <cell r="DN165">
            <v>6.0000000000000001E-3</v>
          </cell>
          <cell r="DO165">
            <v>0</v>
          </cell>
          <cell r="DP165">
            <v>6.0000000000000001E-3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6.0000000000000001E-3</v>
          </cell>
          <cell r="DV165">
            <v>0</v>
          </cell>
          <cell r="DW165">
            <v>6.0000000000000001E-3</v>
          </cell>
          <cell r="DX165">
            <v>1.2E-2</v>
          </cell>
          <cell r="DY165">
            <v>6.0000000000000001E-3</v>
          </cell>
          <cell r="DZ165">
            <v>0</v>
          </cell>
          <cell r="EA165">
            <v>0</v>
          </cell>
          <cell r="EB165">
            <v>6.0000000000000001E-3</v>
          </cell>
          <cell r="EC165">
            <v>2.4E-2</v>
          </cell>
          <cell r="ED165">
            <v>0</v>
          </cell>
          <cell r="EE165">
            <v>6.0000000000000001E-3</v>
          </cell>
          <cell r="EF165">
            <v>6.0000000000000001E-3</v>
          </cell>
          <cell r="EG165">
            <v>1.2E-2</v>
          </cell>
          <cell r="EH165">
            <v>6.0000000000000001E-3</v>
          </cell>
          <cell r="EI165">
            <v>1.2E-2</v>
          </cell>
          <cell r="EJ165">
            <v>6.0000000000000001E-3</v>
          </cell>
          <cell r="EK165">
            <v>2.4E-2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3.5999999999999997E-2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0.09</v>
          </cell>
        </row>
        <row r="166">
          <cell r="A166" t="str">
            <v>KINRAY</v>
          </cell>
          <cell r="B166">
            <v>102</v>
          </cell>
          <cell r="C166">
            <v>156</v>
          </cell>
          <cell r="D166">
            <v>72</v>
          </cell>
          <cell r="E166">
            <v>330</v>
          </cell>
          <cell r="F166">
            <v>330</v>
          </cell>
          <cell r="G166">
            <v>180</v>
          </cell>
          <cell r="H166">
            <v>150</v>
          </cell>
          <cell r="I166">
            <v>120</v>
          </cell>
          <cell r="J166">
            <v>450</v>
          </cell>
          <cell r="K166">
            <v>120</v>
          </cell>
          <cell r="L166">
            <v>120</v>
          </cell>
          <cell r="M166">
            <v>180</v>
          </cell>
          <cell r="N166">
            <v>420</v>
          </cell>
          <cell r="O166">
            <v>180</v>
          </cell>
          <cell r="P166">
            <v>180</v>
          </cell>
          <cell r="Q166">
            <v>48</v>
          </cell>
          <cell r="R166">
            <v>408</v>
          </cell>
          <cell r="S166">
            <v>84</v>
          </cell>
          <cell r="T166">
            <v>102</v>
          </cell>
          <cell r="U166">
            <v>96</v>
          </cell>
          <cell r="V166">
            <v>282</v>
          </cell>
          <cell r="W166">
            <v>1560</v>
          </cell>
          <cell r="X166">
            <v>144</v>
          </cell>
          <cell r="Y166">
            <v>120</v>
          </cell>
          <cell r="Z166">
            <v>96</v>
          </cell>
          <cell r="AA166">
            <v>360</v>
          </cell>
          <cell r="AB166">
            <v>132</v>
          </cell>
          <cell r="AC166">
            <v>156</v>
          </cell>
          <cell r="AD166">
            <v>78</v>
          </cell>
          <cell r="AE166">
            <v>366</v>
          </cell>
          <cell r="AF166">
            <v>174</v>
          </cell>
          <cell r="AG166">
            <v>132</v>
          </cell>
          <cell r="AH166">
            <v>84</v>
          </cell>
          <cell r="AI166">
            <v>390</v>
          </cell>
          <cell r="AJ166">
            <v>204</v>
          </cell>
          <cell r="AK166">
            <v>96</v>
          </cell>
          <cell r="AL166">
            <v>168</v>
          </cell>
          <cell r="AM166">
            <v>468</v>
          </cell>
          <cell r="AN166">
            <v>1584</v>
          </cell>
          <cell r="AO166">
            <v>162</v>
          </cell>
          <cell r="AP166">
            <v>108</v>
          </cell>
          <cell r="AQ166">
            <v>144</v>
          </cell>
          <cell r="AR166">
            <v>414</v>
          </cell>
          <cell r="AS166">
            <v>132</v>
          </cell>
          <cell r="AT166">
            <v>192</v>
          </cell>
          <cell r="AU166">
            <v>204</v>
          </cell>
          <cell r="AV166">
            <v>528</v>
          </cell>
          <cell r="AW166">
            <v>144</v>
          </cell>
          <cell r="AX166">
            <v>132</v>
          </cell>
          <cell r="AY166">
            <v>144</v>
          </cell>
          <cell r="AZ166">
            <v>420</v>
          </cell>
          <cell r="BA166">
            <v>108</v>
          </cell>
          <cell r="BB166">
            <v>168</v>
          </cell>
          <cell r="BC166">
            <v>198</v>
          </cell>
          <cell r="BD166">
            <v>474</v>
          </cell>
          <cell r="BE166">
            <v>1836</v>
          </cell>
          <cell r="BF166">
            <v>54</v>
          </cell>
          <cell r="BG166">
            <v>114</v>
          </cell>
          <cell r="BH166">
            <v>120</v>
          </cell>
          <cell r="BI166">
            <v>288</v>
          </cell>
          <cell r="BJ166">
            <v>120</v>
          </cell>
          <cell r="BK166">
            <v>192</v>
          </cell>
          <cell r="BL166">
            <v>102</v>
          </cell>
          <cell r="BM166">
            <v>414</v>
          </cell>
          <cell r="BN166">
            <v>210</v>
          </cell>
          <cell r="BO166">
            <v>132</v>
          </cell>
          <cell r="BP166">
            <v>222</v>
          </cell>
          <cell r="BQ166">
            <v>564</v>
          </cell>
          <cell r="BR166">
            <v>168</v>
          </cell>
          <cell r="BS166">
            <v>168</v>
          </cell>
          <cell r="BT166">
            <v>156</v>
          </cell>
          <cell r="BU166">
            <v>492</v>
          </cell>
          <cell r="BV166">
            <v>1758</v>
          </cell>
          <cell r="BW166">
            <v>156</v>
          </cell>
          <cell r="BX166">
            <v>144</v>
          </cell>
          <cell r="BY166">
            <v>162</v>
          </cell>
          <cell r="BZ166">
            <v>462</v>
          </cell>
          <cell r="CA166">
            <v>162</v>
          </cell>
          <cell r="CB166">
            <v>102</v>
          </cell>
          <cell r="CC166">
            <v>174</v>
          </cell>
          <cell r="CD166">
            <v>438</v>
          </cell>
          <cell r="CE166">
            <v>96</v>
          </cell>
          <cell r="CF166">
            <v>30</v>
          </cell>
          <cell r="CG166">
            <v>0</v>
          </cell>
          <cell r="CH166">
            <v>126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1026</v>
          </cell>
          <cell r="CN166">
            <v>8094</v>
          </cell>
          <cell r="CQ166">
            <v>0.10199999999999999</v>
          </cell>
          <cell r="CR166">
            <v>0.156</v>
          </cell>
          <cell r="CS166">
            <v>7.1999999999999995E-2</v>
          </cell>
          <cell r="CT166">
            <v>0.33</v>
          </cell>
          <cell r="CU166">
            <v>0.33</v>
          </cell>
          <cell r="CV166">
            <v>0.18</v>
          </cell>
          <cell r="CW166">
            <v>0.15</v>
          </cell>
          <cell r="CX166">
            <v>0.12</v>
          </cell>
          <cell r="CY166">
            <v>0.45</v>
          </cell>
          <cell r="CZ166">
            <v>0.12</v>
          </cell>
          <cell r="DA166">
            <v>0.12</v>
          </cell>
          <cell r="DB166">
            <v>0.18</v>
          </cell>
          <cell r="DC166">
            <v>0.42</v>
          </cell>
          <cell r="DD166">
            <v>0.18</v>
          </cell>
          <cell r="DE166">
            <v>0.18</v>
          </cell>
          <cell r="DF166">
            <v>4.8000000000000001E-2</v>
          </cell>
          <cell r="DG166">
            <v>0.40799999999999997</v>
          </cell>
          <cell r="DH166">
            <v>8.4000000000000005E-2</v>
          </cell>
          <cell r="DI166">
            <v>0.10199999999999999</v>
          </cell>
          <cell r="DJ166">
            <v>9.6000000000000002E-2</v>
          </cell>
          <cell r="DK166">
            <v>0.28199999999999997</v>
          </cell>
          <cell r="DL166">
            <v>1.56</v>
          </cell>
          <cell r="DM166">
            <v>0.14399999999999999</v>
          </cell>
          <cell r="DN166">
            <v>0.12</v>
          </cell>
          <cell r="DO166">
            <v>9.6000000000000002E-2</v>
          </cell>
          <cell r="DP166">
            <v>0.36</v>
          </cell>
          <cell r="DQ166">
            <v>0.13200000000000001</v>
          </cell>
          <cell r="DR166">
            <v>0.156</v>
          </cell>
          <cell r="DS166">
            <v>7.8E-2</v>
          </cell>
          <cell r="DT166">
            <v>0.36599999999999999</v>
          </cell>
          <cell r="DU166">
            <v>0.17399999999999999</v>
          </cell>
          <cell r="DV166">
            <v>0.13200000000000001</v>
          </cell>
          <cell r="DW166">
            <v>8.4000000000000005E-2</v>
          </cell>
          <cell r="DX166">
            <v>0.39</v>
          </cell>
          <cell r="DY166">
            <v>0.20399999999999999</v>
          </cell>
          <cell r="DZ166">
            <v>9.6000000000000002E-2</v>
          </cell>
          <cell r="EA166">
            <v>0.16800000000000001</v>
          </cell>
          <cell r="EB166">
            <v>0.46800000000000003</v>
          </cell>
          <cell r="EC166">
            <v>1.5840000000000001</v>
          </cell>
          <cell r="ED166">
            <v>0.16200000000000001</v>
          </cell>
          <cell r="EE166">
            <v>0.108</v>
          </cell>
          <cell r="EF166">
            <v>0.14399999999999999</v>
          </cell>
          <cell r="EG166">
            <v>0.41399999999999998</v>
          </cell>
          <cell r="EH166">
            <v>0.13200000000000001</v>
          </cell>
          <cell r="EI166">
            <v>0.192</v>
          </cell>
          <cell r="EJ166">
            <v>0.20399999999999999</v>
          </cell>
          <cell r="EK166">
            <v>0.52800000000000002</v>
          </cell>
          <cell r="EL166">
            <v>0.14399999999999999</v>
          </cell>
          <cell r="EM166">
            <v>0.13200000000000001</v>
          </cell>
          <cell r="EN166">
            <v>0.14399999999999999</v>
          </cell>
          <cell r="EO166">
            <v>0.42</v>
          </cell>
          <cell r="EP166">
            <v>0.108</v>
          </cell>
          <cell r="EQ166">
            <v>0.16800000000000001</v>
          </cell>
          <cell r="ER166">
            <v>0.19800000000000001</v>
          </cell>
          <cell r="ES166">
            <v>0.47399999999999998</v>
          </cell>
          <cell r="ET166">
            <v>1.8360000000000001</v>
          </cell>
          <cell r="EU166">
            <v>5.3999999999999999E-2</v>
          </cell>
          <cell r="EV166">
            <v>0.114</v>
          </cell>
          <cell r="EW166">
            <v>0.12</v>
          </cell>
          <cell r="EX166">
            <v>0.28799999999999998</v>
          </cell>
          <cell r="EY166">
            <v>0.12</v>
          </cell>
          <cell r="EZ166">
            <v>0.192</v>
          </cell>
          <cell r="FA166">
            <v>0.10199999999999999</v>
          </cell>
          <cell r="FB166">
            <v>0.41399999999999998</v>
          </cell>
          <cell r="FC166">
            <v>0.21</v>
          </cell>
          <cell r="FD166">
            <v>0.13200000000000001</v>
          </cell>
          <cell r="FE166">
            <v>0.222</v>
          </cell>
          <cell r="FF166">
            <v>0.56399999999999995</v>
          </cell>
          <cell r="FG166">
            <v>0.16800000000000001</v>
          </cell>
          <cell r="FH166">
            <v>0.16800000000000001</v>
          </cell>
          <cell r="FI166">
            <v>0.156</v>
          </cell>
          <cell r="FJ166">
            <v>0.49199999999999999</v>
          </cell>
          <cell r="FK166">
            <v>1.758</v>
          </cell>
          <cell r="FL166">
            <v>0.156</v>
          </cell>
          <cell r="FM166">
            <v>0.14399999999999999</v>
          </cell>
          <cell r="FN166">
            <v>0.16200000000000001</v>
          </cell>
          <cell r="FO166">
            <v>0.46200000000000002</v>
          </cell>
          <cell r="FP166">
            <v>0.16200000000000001</v>
          </cell>
          <cell r="FQ166">
            <v>0.10199999999999999</v>
          </cell>
          <cell r="FR166">
            <v>0.17399999999999999</v>
          </cell>
          <cell r="FS166">
            <v>0.438</v>
          </cell>
          <cell r="FT166">
            <v>9.6000000000000002E-2</v>
          </cell>
          <cell r="FU166">
            <v>0.03</v>
          </cell>
          <cell r="FV166">
            <v>0</v>
          </cell>
          <cell r="FW166">
            <v>0.126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1.026</v>
          </cell>
          <cell r="GC166">
            <v>8.0939999999999994</v>
          </cell>
        </row>
        <row r="167">
          <cell r="A167" t="str">
            <v>LOUISIANA WHOLESALE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</row>
        <row r="168">
          <cell r="A168" t="str">
            <v>MCKESSON</v>
          </cell>
          <cell r="B168">
            <v>1338</v>
          </cell>
          <cell r="C168">
            <v>672</v>
          </cell>
          <cell r="D168">
            <v>810</v>
          </cell>
          <cell r="E168">
            <v>2820</v>
          </cell>
          <cell r="F168">
            <v>2820</v>
          </cell>
          <cell r="G168">
            <v>1176</v>
          </cell>
          <cell r="H168">
            <v>1074</v>
          </cell>
          <cell r="I168">
            <v>1038</v>
          </cell>
          <cell r="J168">
            <v>3288</v>
          </cell>
          <cell r="K168">
            <v>1230</v>
          </cell>
          <cell r="L168">
            <v>1572</v>
          </cell>
          <cell r="M168">
            <v>1704</v>
          </cell>
          <cell r="N168">
            <v>4506</v>
          </cell>
          <cell r="O168">
            <v>1722</v>
          </cell>
          <cell r="P168">
            <v>1230</v>
          </cell>
          <cell r="Q168">
            <v>1260</v>
          </cell>
          <cell r="R168">
            <v>4212</v>
          </cell>
          <cell r="S168">
            <v>1626</v>
          </cell>
          <cell r="T168">
            <v>1188</v>
          </cell>
          <cell r="U168">
            <v>600</v>
          </cell>
          <cell r="V168">
            <v>3414</v>
          </cell>
          <cell r="W168">
            <v>15420</v>
          </cell>
          <cell r="X168">
            <v>2448</v>
          </cell>
          <cell r="Y168">
            <v>918</v>
          </cell>
          <cell r="Z168">
            <v>1332</v>
          </cell>
          <cell r="AA168">
            <v>4698</v>
          </cell>
          <cell r="AB168">
            <v>1344</v>
          </cell>
          <cell r="AC168">
            <v>1104</v>
          </cell>
          <cell r="AD168">
            <v>1062</v>
          </cell>
          <cell r="AE168">
            <v>3510</v>
          </cell>
          <cell r="AF168">
            <v>1596</v>
          </cell>
          <cell r="AG168">
            <v>1092</v>
          </cell>
          <cell r="AH168">
            <v>1104</v>
          </cell>
          <cell r="AI168">
            <v>3792</v>
          </cell>
          <cell r="AJ168">
            <v>1470</v>
          </cell>
          <cell r="AK168">
            <v>900</v>
          </cell>
          <cell r="AL168">
            <v>1098</v>
          </cell>
          <cell r="AM168">
            <v>3468</v>
          </cell>
          <cell r="AN168">
            <v>15468</v>
          </cell>
          <cell r="AO168">
            <v>1146</v>
          </cell>
          <cell r="AP168">
            <v>1050</v>
          </cell>
          <cell r="AQ168">
            <v>1200</v>
          </cell>
          <cell r="AR168">
            <v>3396</v>
          </cell>
          <cell r="AS168">
            <v>1176</v>
          </cell>
          <cell r="AT168">
            <v>912</v>
          </cell>
          <cell r="AU168">
            <v>792</v>
          </cell>
          <cell r="AV168">
            <v>2880</v>
          </cell>
          <cell r="AW168">
            <v>960</v>
          </cell>
          <cell r="AX168">
            <v>936</v>
          </cell>
          <cell r="AY168">
            <v>888</v>
          </cell>
          <cell r="AZ168">
            <v>2784</v>
          </cell>
          <cell r="BA168">
            <v>936</v>
          </cell>
          <cell r="BB168">
            <v>864</v>
          </cell>
          <cell r="BC168">
            <v>792</v>
          </cell>
          <cell r="BD168">
            <v>2592</v>
          </cell>
          <cell r="BE168">
            <v>11652</v>
          </cell>
          <cell r="BF168">
            <v>744</v>
          </cell>
          <cell r="BG168">
            <v>804</v>
          </cell>
          <cell r="BH168">
            <v>984</v>
          </cell>
          <cell r="BI168">
            <v>2532</v>
          </cell>
          <cell r="BJ168">
            <v>528</v>
          </cell>
          <cell r="BK168">
            <v>696</v>
          </cell>
          <cell r="BL168">
            <v>720</v>
          </cell>
          <cell r="BM168">
            <v>1944</v>
          </cell>
          <cell r="BN168">
            <v>792</v>
          </cell>
          <cell r="BO168">
            <v>552</v>
          </cell>
          <cell r="BP168">
            <v>600</v>
          </cell>
          <cell r="BQ168">
            <v>1944</v>
          </cell>
          <cell r="BR168">
            <v>504</v>
          </cell>
          <cell r="BS168">
            <v>864</v>
          </cell>
          <cell r="BT168">
            <v>648</v>
          </cell>
          <cell r="BU168">
            <v>2016</v>
          </cell>
          <cell r="BV168">
            <v>8436</v>
          </cell>
          <cell r="BW168">
            <v>744</v>
          </cell>
          <cell r="BX168">
            <v>624</v>
          </cell>
          <cell r="BY168">
            <v>552</v>
          </cell>
          <cell r="BZ168">
            <v>1920</v>
          </cell>
          <cell r="CA168">
            <v>624</v>
          </cell>
          <cell r="CB168">
            <v>744</v>
          </cell>
          <cell r="CC168">
            <v>504</v>
          </cell>
          <cell r="CD168">
            <v>1872</v>
          </cell>
          <cell r="CE168">
            <v>600</v>
          </cell>
          <cell r="CF168">
            <v>744</v>
          </cell>
          <cell r="CG168">
            <v>552</v>
          </cell>
          <cell r="CH168">
            <v>1896</v>
          </cell>
          <cell r="CI168">
            <v>648</v>
          </cell>
          <cell r="CJ168">
            <v>0</v>
          </cell>
          <cell r="CK168">
            <v>0</v>
          </cell>
          <cell r="CL168">
            <v>648</v>
          </cell>
          <cell r="CM168">
            <v>6336</v>
          </cell>
          <cell r="CN168">
            <v>60132</v>
          </cell>
          <cell r="CQ168">
            <v>1.3380000000000001</v>
          </cell>
          <cell r="CR168">
            <v>0.67200000000000004</v>
          </cell>
          <cell r="CS168">
            <v>0.81</v>
          </cell>
          <cell r="CT168">
            <v>2.82</v>
          </cell>
          <cell r="CU168">
            <v>2.82</v>
          </cell>
          <cell r="CV168">
            <v>1.1759999999999999</v>
          </cell>
          <cell r="CW168">
            <v>1.0740000000000001</v>
          </cell>
          <cell r="CX168">
            <v>1.038</v>
          </cell>
          <cell r="CY168">
            <v>3.2879999999999998</v>
          </cell>
          <cell r="CZ168">
            <v>1.23</v>
          </cell>
          <cell r="DA168">
            <v>1.5720000000000001</v>
          </cell>
          <cell r="DB168">
            <v>1.704</v>
          </cell>
          <cell r="DC168">
            <v>4.5060000000000002</v>
          </cell>
          <cell r="DD168">
            <v>1.722</v>
          </cell>
          <cell r="DE168">
            <v>1.23</v>
          </cell>
          <cell r="DF168">
            <v>1.26</v>
          </cell>
          <cell r="DG168">
            <v>4.2119999999999997</v>
          </cell>
          <cell r="DH168">
            <v>1.6259999999999999</v>
          </cell>
          <cell r="DI168">
            <v>1.1879999999999999</v>
          </cell>
          <cell r="DJ168">
            <v>0.6</v>
          </cell>
          <cell r="DK168">
            <v>3.4140000000000001</v>
          </cell>
          <cell r="DL168">
            <v>15.42</v>
          </cell>
          <cell r="DM168">
            <v>2.448</v>
          </cell>
          <cell r="DN168">
            <v>0.91800000000000004</v>
          </cell>
          <cell r="DO168">
            <v>1.3320000000000001</v>
          </cell>
          <cell r="DP168">
            <v>4.6980000000000004</v>
          </cell>
          <cell r="DQ168">
            <v>1.3440000000000001</v>
          </cell>
          <cell r="DR168">
            <v>1.1040000000000001</v>
          </cell>
          <cell r="DS168">
            <v>1.0620000000000001</v>
          </cell>
          <cell r="DT168">
            <v>3.51</v>
          </cell>
          <cell r="DU168">
            <v>1.5960000000000001</v>
          </cell>
          <cell r="DV168">
            <v>1.0920000000000001</v>
          </cell>
          <cell r="DW168">
            <v>1.1040000000000001</v>
          </cell>
          <cell r="DX168">
            <v>3.7919999999999998</v>
          </cell>
          <cell r="DY168">
            <v>1.47</v>
          </cell>
          <cell r="DZ168">
            <v>0.9</v>
          </cell>
          <cell r="EA168">
            <v>1.0980000000000001</v>
          </cell>
          <cell r="EB168">
            <v>3.468</v>
          </cell>
          <cell r="EC168">
            <v>15.468</v>
          </cell>
          <cell r="ED168">
            <v>1.1459999999999999</v>
          </cell>
          <cell r="EE168">
            <v>1.05</v>
          </cell>
          <cell r="EF168">
            <v>1.2</v>
          </cell>
          <cell r="EG168">
            <v>3.3959999999999999</v>
          </cell>
          <cell r="EH168">
            <v>1.1759999999999999</v>
          </cell>
          <cell r="EI168">
            <v>0.91200000000000003</v>
          </cell>
          <cell r="EJ168">
            <v>0.79200000000000004</v>
          </cell>
          <cell r="EK168">
            <v>2.88</v>
          </cell>
          <cell r="EL168">
            <v>0.96</v>
          </cell>
          <cell r="EM168">
            <v>0.93600000000000005</v>
          </cell>
          <cell r="EN168">
            <v>0.88800000000000001</v>
          </cell>
          <cell r="EO168">
            <v>2.7839999999999998</v>
          </cell>
          <cell r="EP168">
            <v>0.93600000000000005</v>
          </cell>
          <cell r="EQ168">
            <v>0.86399999999999999</v>
          </cell>
          <cell r="ER168">
            <v>0.79200000000000004</v>
          </cell>
          <cell r="ES168">
            <v>2.5920000000000001</v>
          </cell>
          <cell r="ET168">
            <v>11.651999999999999</v>
          </cell>
          <cell r="EU168">
            <v>0.74399999999999999</v>
          </cell>
          <cell r="EV168">
            <v>0.80400000000000005</v>
          </cell>
          <cell r="EW168">
            <v>0.98399999999999999</v>
          </cell>
          <cell r="EX168">
            <v>2.532</v>
          </cell>
          <cell r="EY168">
            <v>0.52800000000000002</v>
          </cell>
          <cell r="EZ168">
            <v>0.69599999999999995</v>
          </cell>
          <cell r="FA168">
            <v>0.72</v>
          </cell>
          <cell r="FB168">
            <v>1.944</v>
          </cell>
          <cell r="FC168">
            <v>0.79200000000000004</v>
          </cell>
          <cell r="FD168">
            <v>0.55200000000000005</v>
          </cell>
          <cell r="FE168">
            <v>0.6</v>
          </cell>
          <cell r="FF168">
            <v>1.944</v>
          </cell>
          <cell r="FG168">
            <v>0.504</v>
          </cell>
          <cell r="FH168">
            <v>0.86399999999999999</v>
          </cell>
          <cell r="FI168">
            <v>0.64800000000000002</v>
          </cell>
          <cell r="FJ168">
            <v>2.016</v>
          </cell>
          <cell r="FK168">
            <v>8.4359999999999999</v>
          </cell>
          <cell r="FL168">
            <v>0.74399999999999999</v>
          </cell>
          <cell r="FM168">
            <v>0.624</v>
          </cell>
          <cell r="FN168">
            <v>0.55200000000000005</v>
          </cell>
          <cell r="FO168">
            <v>1.92</v>
          </cell>
          <cell r="FP168">
            <v>0.624</v>
          </cell>
          <cell r="FQ168">
            <v>0.74399999999999999</v>
          </cell>
          <cell r="FR168">
            <v>0.504</v>
          </cell>
          <cell r="FS168">
            <v>1.8720000000000001</v>
          </cell>
          <cell r="FT168">
            <v>0.6</v>
          </cell>
          <cell r="FU168">
            <v>0.74399999999999999</v>
          </cell>
          <cell r="FV168">
            <v>0.55200000000000005</v>
          </cell>
          <cell r="FW168">
            <v>1.8959999999999999</v>
          </cell>
          <cell r="FX168">
            <v>0.64800000000000002</v>
          </cell>
          <cell r="FY168">
            <v>0</v>
          </cell>
          <cell r="FZ168">
            <v>0</v>
          </cell>
          <cell r="GA168">
            <v>0.64800000000000002</v>
          </cell>
          <cell r="GB168">
            <v>6.3360000000000003</v>
          </cell>
          <cell r="GC168">
            <v>60.131999999999998</v>
          </cell>
        </row>
        <row r="169">
          <cell r="A169" t="str">
            <v>MIAMI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6</v>
          </cell>
          <cell r="K169">
            <v>0</v>
          </cell>
          <cell r="L169">
            <v>6</v>
          </cell>
          <cell r="M169">
            <v>12</v>
          </cell>
          <cell r="N169">
            <v>18</v>
          </cell>
          <cell r="O169">
            <v>30</v>
          </cell>
          <cell r="P169">
            <v>6</v>
          </cell>
          <cell r="Q169">
            <v>30</v>
          </cell>
          <cell r="R169">
            <v>66</v>
          </cell>
          <cell r="S169">
            <v>6</v>
          </cell>
          <cell r="T169">
            <v>0</v>
          </cell>
          <cell r="U169">
            <v>12</v>
          </cell>
          <cell r="V169">
            <v>18</v>
          </cell>
          <cell r="W169">
            <v>108</v>
          </cell>
          <cell r="X169">
            <v>12</v>
          </cell>
          <cell r="Y169">
            <v>0</v>
          </cell>
          <cell r="Z169">
            <v>0</v>
          </cell>
          <cell r="AA169">
            <v>12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6</v>
          </cell>
          <cell r="AH169">
            <v>0</v>
          </cell>
          <cell r="AI169">
            <v>6</v>
          </cell>
          <cell r="AJ169">
            <v>12</v>
          </cell>
          <cell r="AK169">
            <v>12</v>
          </cell>
          <cell r="AL169">
            <v>0</v>
          </cell>
          <cell r="AM169">
            <v>24</v>
          </cell>
          <cell r="AN169">
            <v>42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150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6.0000000000000001E-3</v>
          </cell>
          <cell r="CY169">
            <v>6.0000000000000001E-3</v>
          </cell>
          <cell r="CZ169">
            <v>0</v>
          </cell>
          <cell r="DA169">
            <v>6.0000000000000001E-3</v>
          </cell>
          <cell r="DB169">
            <v>1.2E-2</v>
          </cell>
          <cell r="DC169">
            <v>1.7999999999999999E-2</v>
          </cell>
          <cell r="DD169">
            <v>0.03</v>
          </cell>
          <cell r="DE169">
            <v>6.0000000000000001E-3</v>
          </cell>
          <cell r="DF169">
            <v>0.03</v>
          </cell>
          <cell r="DG169">
            <v>6.6000000000000003E-2</v>
          </cell>
          <cell r="DH169">
            <v>6.0000000000000001E-3</v>
          </cell>
          <cell r="DI169">
            <v>0</v>
          </cell>
          <cell r="DJ169">
            <v>1.2E-2</v>
          </cell>
          <cell r="DK169">
            <v>1.7999999999999999E-2</v>
          </cell>
          <cell r="DL169">
            <v>0.108</v>
          </cell>
          <cell r="DM169">
            <v>1.2E-2</v>
          </cell>
          <cell r="DN169">
            <v>0</v>
          </cell>
          <cell r="DO169">
            <v>0</v>
          </cell>
          <cell r="DP169">
            <v>1.2E-2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6.0000000000000001E-3</v>
          </cell>
          <cell r="DW169">
            <v>0</v>
          </cell>
          <cell r="DX169">
            <v>6.0000000000000001E-3</v>
          </cell>
          <cell r="DY169">
            <v>1.2E-2</v>
          </cell>
          <cell r="DZ169">
            <v>1.2E-2</v>
          </cell>
          <cell r="EA169">
            <v>0</v>
          </cell>
          <cell r="EB169">
            <v>2.4E-2</v>
          </cell>
          <cell r="EC169">
            <v>4.2000000000000003E-2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0.15</v>
          </cell>
        </row>
        <row r="170">
          <cell r="A170" t="str">
            <v>MORRIS DICKSON</v>
          </cell>
          <cell r="B170">
            <v>72</v>
          </cell>
          <cell r="C170">
            <v>72</v>
          </cell>
          <cell r="D170">
            <v>96</v>
          </cell>
          <cell r="E170">
            <v>240</v>
          </cell>
          <cell r="F170">
            <v>240</v>
          </cell>
          <cell r="G170">
            <v>48</v>
          </cell>
          <cell r="H170">
            <v>24</v>
          </cell>
          <cell r="I170">
            <v>0</v>
          </cell>
          <cell r="J170">
            <v>72</v>
          </cell>
          <cell r="K170">
            <v>72</v>
          </cell>
          <cell r="L170">
            <v>60</v>
          </cell>
          <cell r="M170">
            <v>72</v>
          </cell>
          <cell r="N170">
            <v>204</v>
          </cell>
          <cell r="O170">
            <v>72</v>
          </cell>
          <cell r="P170">
            <v>156</v>
          </cell>
          <cell r="Q170">
            <v>36</v>
          </cell>
          <cell r="R170">
            <v>264</v>
          </cell>
          <cell r="S170">
            <v>48</v>
          </cell>
          <cell r="T170">
            <v>42</v>
          </cell>
          <cell r="U170">
            <v>48</v>
          </cell>
          <cell r="V170">
            <v>138</v>
          </cell>
          <cell r="W170">
            <v>678</v>
          </cell>
          <cell r="X170">
            <v>120</v>
          </cell>
          <cell r="Y170">
            <v>24</v>
          </cell>
          <cell r="Z170">
            <v>72</v>
          </cell>
          <cell r="AA170">
            <v>216</v>
          </cell>
          <cell r="AB170">
            <v>90</v>
          </cell>
          <cell r="AC170">
            <v>54</v>
          </cell>
          <cell r="AD170">
            <v>30</v>
          </cell>
          <cell r="AE170">
            <v>174</v>
          </cell>
          <cell r="AF170">
            <v>60</v>
          </cell>
          <cell r="AG170">
            <v>78</v>
          </cell>
          <cell r="AH170">
            <v>54</v>
          </cell>
          <cell r="AI170">
            <v>192</v>
          </cell>
          <cell r="AJ170">
            <v>156</v>
          </cell>
          <cell r="AK170">
            <v>108</v>
          </cell>
          <cell r="AL170">
            <v>54</v>
          </cell>
          <cell r="AM170">
            <v>318</v>
          </cell>
          <cell r="AN170">
            <v>900</v>
          </cell>
          <cell r="AO170">
            <v>84</v>
          </cell>
          <cell r="AP170">
            <v>72</v>
          </cell>
          <cell r="AQ170">
            <v>96</v>
          </cell>
          <cell r="AR170">
            <v>252</v>
          </cell>
          <cell r="AS170">
            <v>84</v>
          </cell>
          <cell r="AT170">
            <v>48</v>
          </cell>
          <cell r="AU170">
            <v>96</v>
          </cell>
          <cell r="AV170">
            <v>228</v>
          </cell>
          <cell r="AW170">
            <v>108</v>
          </cell>
          <cell r="AX170">
            <v>96</v>
          </cell>
          <cell r="AY170">
            <v>120</v>
          </cell>
          <cell r="AZ170">
            <v>324</v>
          </cell>
          <cell r="BA170">
            <v>120</v>
          </cell>
          <cell r="BB170">
            <v>72</v>
          </cell>
          <cell r="BC170">
            <v>108</v>
          </cell>
          <cell r="BD170">
            <v>300</v>
          </cell>
          <cell r="BE170">
            <v>1104</v>
          </cell>
          <cell r="BF170">
            <v>84</v>
          </cell>
          <cell r="BG170">
            <v>120</v>
          </cell>
          <cell r="BH170">
            <v>96</v>
          </cell>
          <cell r="BI170">
            <v>300</v>
          </cell>
          <cell r="BJ170">
            <v>96</v>
          </cell>
          <cell r="BK170">
            <v>96</v>
          </cell>
          <cell r="BL170">
            <v>60</v>
          </cell>
          <cell r="BM170">
            <v>252</v>
          </cell>
          <cell r="BN170">
            <v>72</v>
          </cell>
          <cell r="BO170">
            <v>120</v>
          </cell>
          <cell r="BP170">
            <v>84</v>
          </cell>
          <cell r="BQ170">
            <v>276</v>
          </cell>
          <cell r="BR170">
            <v>120</v>
          </cell>
          <cell r="BS170">
            <v>60</v>
          </cell>
          <cell r="BT170">
            <v>42</v>
          </cell>
          <cell r="BU170">
            <v>222</v>
          </cell>
          <cell r="BV170">
            <v>1050</v>
          </cell>
          <cell r="BW170">
            <v>72</v>
          </cell>
          <cell r="BX170">
            <v>72</v>
          </cell>
          <cell r="BY170">
            <v>60</v>
          </cell>
          <cell r="BZ170">
            <v>204</v>
          </cell>
          <cell r="CA170">
            <v>120</v>
          </cell>
          <cell r="CB170">
            <v>12</v>
          </cell>
          <cell r="CC170">
            <v>72</v>
          </cell>
          <cell r="CD170">
            <v>204</v>
          </cell>
          <cell r="CE170">
            <v>36</v>
          </cell>
          <cell r="CF170">
            <v>48</v>
          </cell>
          <cell r="CG170">
            <v>72</v>
          </cell>
          <cell r="CH170">
            <v>156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564</v>
          </cell>
          <cell r="CN170">
            <v>4536</v>
          </cell>
          <cell r="CQ170">
            <v>7.1999999999999995E-2</v>
          </cell>
          <cell r="CR170">
            <v>7.1999999999999995E-2</v>
          </cell>
          <cell r="CS170">
            <v>9.6000000000000002E-2</v>
          </cell>
          <cell r="CT170">
            <v>0.24</v>
          </cell>
          <cell r="CU170">
            <v>0.24</v>
          </cell>
          <cell r="CV170">
            <v>4.8000000000000001E-2</v>
          </cell>
          <cell r="CW170">
            <v>2.4E-2</v>
          </cell>
          <cell r="CX170">
            <v>0</v>
          </cell>
          <cell r="CY170">
            <v>7.1999999999999995E-2</v>
          </cell>
          <cell r="CZ170">
            <v>7.1999999999999995E-2</v>
          </cell>
          <cell r="DA170">
            <v>0.06</v>
          </cell>
          <cell r="DB170">
            <v>7.1999999999999995E-2</v>
          </cell>
          <cell r="DC170">
            <v>0.20399999999999999</v>
          </cell>
          <cell r="DD170">
            <v>7.1999999999999995E-2</v>
          </cell>
          <cell r="DE170">
            <v>0.156</v>
          </cell>
          <cell r="DF170">
            <v>3.5999999999999997E-2</v>
          </cell>
          <cell r="DG170">
            <v>0.26400000000000001</v>
          </cell>
          <cell r="DH170">
            <v>4.8000000000000001E-2</v>
          </cell>
          <cell r="DI170">
            <v>4.2000000000000003E-2</v>
          </cell>
          <cell r="DJ170">
            <v>4.8000000000000001E-2</v>
          </cell>
          <cell r="DK170">
            <v>0.13800000000000001</v>
          </cell>
          <cell r="DL170">
            <v>0.67800000000000005</v>
          </cell>
          <cell r="DM170">
            <v>0.12</v>
          </cell>
          <cell r="DN170">
            <v>2.4E-2</v>
          </cell>
          <cell r="DO170">
            <v>7.1999999999999995E-2</v>
          </cell>
          <cell r="DP170">
            <v>0.216</v>
          </cell>
          <cell r="DQ170">
            <v>0.09</v>
          </cell>
          <cell r="DR170">
            <v>5.3999999999999999E-2</v>
          </cell>
          <cell r="DS170">
            <v>0.03</v>
          </cell>
          <cell r="DT170">
            <v>0.17399999999999999</v>
          </cell>
          <cell r="DU170">
            <v>0.06</v>
          </cell>
          <cell r="DV170">
            <v>7.8E-2</v>
          </cell>
          <cell r="DW170">
            <v>5.3999999999999999E-2</v>
          </cell>
          <cell r="DX170">
            <v>0.192</v>
          </cell>
          <cell r="DY170">
            <v>0.156</v>
          </cell>
          <cell r="DZ170">
            <v>0.108</v>
          </cell>
          <cell r="EA170">
            <v>5.3999999999999999E-2</v>
          </cell>
          <cell r="EB170">
            <v>0.318</v>
          </cell>
          <cell r="EC170">
            <v>0.9</v>
          </cell>
          <cell r="ED170">
            <v>8.4000000000000005E-2</v>
          </cell>
          <cell r="EE170">
            <v>7.1999999999999995E-2</v>
          </cell>
          <cell r="EF170">
            <v>9.6000000000000002E-2</v>
          </cell>
          <cell r="EG170">
            <v>0.252</v>
          </cell>
          <cell r="EH170">
            <v>8.4000000000000005E-2</v>
          </cell>
          <cell r="EI170">
            <v>4.8000000000000001E-2</v>
          </cell>
          <cell r="EJ170">
            <v>9.6000000000000002E-2</v>
          </cell>
          <cell r="EK170">
            <v>0.22800000000000001</v>
          </cell>
          <cell r="EL170">
            <v>0.108</v>
          </cell>
          <cell r="EM170">
            <v>9.6000000000000002E-2</v>
          </cell>
          <cell r="EN170">
            <v>0.12</v>
          </cell>
          <cell r="EO170">
            <v>0.32400000000000001</v>
          </cell>
          <cell r="EP170">
            <v>0.12</v>
          </cell>
          <cell r="EQ170">
            <v>7.1999999999999995E-2</v>
          </cell>
          <cell r="ER170">
            <v>0.108</v>
          </cell>
          <cell r="ES170">
            <v>0.3</v>
          </cell>
          <cell r="ET170">
            <v>1.1040000000000001</v>
          </cell>
          <cell r="EU170">
            <v>8.4000000000000005E-2</v>
          </cell>
          <cell r="EV170">
            <v>0.12</v>
          </cell>
          <cell r="EW170">
            <v>9.6000000000000002E-2</v>
          </cell>
          <cell r="EX170">
            <v>0.3</v>
          </cell>
          <cell r="EY170">
            <v>9.6000000000000002E-2</v>
          </cell>
          <cell r="EZ170">
            <v>9.6000000000000002E-2</v>
          </cell>
          <cell r="FA170">
            <v>0.06</v>
          </cell>
          <cell r="FB170">
            <v>0.252</v>
          </cell>
          <cell r="FC170">
            <v>7.1999999999999995E-2</v>
          </cell>
          <cell r="FD170">
            <v>0.12</v>
          </cell>
          <cell r="FE170">
            <v>8.4000000000000005E-2</v>
          </cell>
          <cell r="FF170">
            <v>0.27600000000000002</v>
          </cell>
          <cell r="FG170">
            <v>0.12</v>
          </cell>
          <cell r="FH170">
            <v>0.06</v>
          </cell>
          <cell r="FI170">
            <v>4.2000000000000003E-2</v>
          </cell>
          <cell r="FJ170">
            <v>0.222</v>
          </cell>
          <cell r="FK170">
            <v>1.05</v>
          </cell>
          <cell r="FL170">
            <v>7.1999999999999995E-2</v>
          </cell>
          <cell r="FM170">
            <v>7.1999999999999995E-2</v>
          </cell>
          <cell r="FN170">
            <v>0.06</v>
          </cell>
          <cell r="FO170">
            <v>0.20399999999999999</v>
          </cell>
          <cell r="FP170">
            <v>0.12</v>
          </cell>
          <cell r="FQ170">
            <v>1.2E-2</v>
          </cell>
          <cell r="FR170">
            <v>7.1999999999999995E-2</v>
          </cell>
          <cell r="FS170">
            <v>0.20399999999999999</v>
          </cell>
          <cell r="FT170">
            <v>3.5999999999999997E-2</v>
          </cell>
          <cell r="FU170">
            <v>4.8000000000000001E-2</v>
          </cell>
          <cell r="FV170">
            <v>7.1999999999999995E-2</v>
          </cell>
          <cell r="FW170">
            <v>0.156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0.56399999999999995</v>
          </cell>
          <cell r="GC170">
            <v>4.5359999999999996</v>
          </cell>
        </row>
        <row r="171">
          <cell r="A171" t="str">
            <v>NC MUTUAL</v>
          </cell>
          <cell r="B171">
            <v>24</v>
          </cell>
          <cell r="C171">
            <v>18</v>
          </cell>
          <cell r="D171">
            <v>18</v>
          </cell>
          <cell r="E171">
            <v>60</v>
          </cell>
          <cell r="F171">
            <v>60</v>
          </cell>
          <cell r="G171">
            <v>24</v>
          </cell>
          <cell r="H171">
            <v>6</v>
          </cell>
          <cell r="I171">
            <v>42</v>
          </cell>
          <cell r="J171">
            <v>72</v>
          </cell>
          <cell r="K171">
            <v>30</v>
          </cell>
          <cell r="L171">
            <v>12</v>
          </cell>
          <cell r="M171">
            <v>42</v>
          </cell>
          <cell r="N171">
            <v>84</v>
          </cell>
          <cell r="O171">
            <v>24</v>
          </cell>
          <cell r="P171">
            <v>36</v>
          </cell>
          <cell r="Q171">
            <v>42</v>
          </cell>
          <cell r="R171">
            <v>102</v>
          </cell>
          <cell r="S171">
            <v>54</v>
          </cell>
          <cell r="T171">
            <v>36</v>
          </cell>
          <cell r="U171">
            <v>24</v>
          </cell>
          <cell r="V171">
            <v>114</v>
          </cell>
          <cell r="W171">
            <v>372</v>
          </cell>
          <cell r="X171">
            <v>54</v>
          </cell>
          <cell r="Y171">
            <v>60</v>
          </cell>
          <cell r="Z171">
            <v>48</v>
          </cell>
          <cell r="AA171">
            <v>162</v>
          </cell>
          <cell r="AB171">
            <v>48</v>
          </cell>
          <cell r="AC171">
            <v>42</v>
          </cell>
          <cell r="AD171">
            <v>78</v>
          </cell>
          <cell r="AE171">
            <v>168</v>
          </cell>
          <cell r="AF171">
            <v>24</v>
          </cell>
          <cell r="AG171">
            <v>66</v>
          </cell>
          <cell r="AH171">
            <v>54</v>
          </cell>
          <cell r="AI171">
            <v>144</v>
          </cell>
          <cell r="AJ171">
            <v>48</v>
          </cell>
          <cell r="AK171">
            <v>48</v>
          </cell>
          <cell r="AL171">
            <v>30</v>
          </cell>
          <cell r="AM171">
            <v>126</v>
          </cell>
          <cell r="AN171">
            <v>600</v>
          </cell>
          <cell r="AO171">
            <v>54</v>
          </cell>
          <cell r="AP171">
            <v>12</v>
          </cell>
          <cell r="AQ171">
            <v>36</v>
          </cell>
          <cell r="AR171">
            <v>102</v>
          </cell>
          <cell r="AS171">
            <v>48</v>
          </cell>
          <cell r="AT171">
            <v>36</v>
          </cell>
          <cell r="AU171">
            <v>12</v>
          </cell>
          <cell r="AV171">
            <v>96</v>
          </cell>
          <cell r="AW171">
            <v>48</v>
          </cell>
          <cell r="AX171">
            <v>30</v>
          </cell>
          <cell r="AY171">
            <v>24</v>
          </cell>
          <cell r="AZ171">
            <v>102</v>
          </cell>
          <cell r="BA171">
            <v>24</v>
          </cell>
          <cell r="BB171">
            <v>12</v>
          </cell>
          <cell r="BC171">
            <v>24</v>
          </cell>
          <cell r="BD171">
            <v>60</v>
          </cell>
          <cell r="BE171">
            <v>360</v>
          </cell>
          <cell r="BF171">
            <v>18</v>
          </cell>
          <cell r="BG171">
            <v>6</v>
          </cell>
          <cell r="BH171">
            <v>6</v>
          </cell>
          <cell r="BI171">
            <v>30</v>
          </cell>
          <cell r="BJ171">
            <v>12</v>
          </cell>
          <cell r="BK171">
            <v>18</v>
          </cell>
          <cell r="BL171">
            <v>30</v>
          </cell>
          <cell r="BM171">
            <v>60</v>
          </cell>
          <cell r="BN171">
            <v>6</v>
          </cell>
          <cell r="BO171">
            <v>30</v>
          </cell>
          <cell r="BP171">
            <v>42</v>
          </cell>
          <cell r="BQ171">
            <v>78</v>
          </cell>
          <cell r="BR171">
            <v>42</v>
          </cell>
          <cell r="BS171">
            <v>66</v>
          </cell>
          <cell r="BT171">
            <v>24</v>
          </cell>
          <cell r="BU171">
            <v>132</v>
          </cell>
          <cell r="BV171">
            <v>300</v>
          </cell>
          <cell r="BW171">
            <v>30</v>
          </cell>
          <cell r="BX171">
            <v>18</v>
          </cell>
          <cell r="BY171">
            <v>54</v>
          </cell>
          <cell r="BZ171">
            <v>102</v>
          </cell>
          <cell r="CA171">
            <v>24</v>
          </cell>
          <cell r="CB171">
            <v>24</v>
          </cell>
          <cell r="CC171">
            <v>0</v>
          </cell>
          <cell r="CD171">
            <v>48</v>
          </cell>
          <cell r="CE171">
            <v>6</v>
          </cell>
          <cell r="CF171">
            <v>18</v>
          </cell>
          <cell r="CG171">
            <v>12</v>
          </cell>
          <cell r="CH171">
            <v>36</v>
          </cell>
          <cell r="CI171">
            <v>24</v>
          </cell>
          <cell r="CJ171">
            <v>0</v>
          </cell>
          <cell r="CK171">
            <v>0</v>
          </cell>
          <cell r="CL171">
            <v>24</v>
          </cell>
          <cell r="CM171">
            <v>210</v>
          </cell>
          <cell r="CN171">
            <v>1902</v>
          </cell>
          <cell r="CQ171">
            <v>2.4E-2</v>
          </cell>
          <cell r="CR171">
            <v>1.7999999999999999E-2</v>
          </cell>
          <cell r="CS171">
            <v>1.7999999999999999E-2</v>
          </cell>
          <cell r="CT171">
            <v>0.06</v>
          </cell>
          <cell r="CU171">
            <v>0.06</v>
          </cell>
          <cell r="CV171">
            <v>2.4E-2</v>
          </cell>
          <cell r="CW171">
            <v>6.0000000000000001E-3</v>
          </cell>
          <cell r="CX171">
            <v>4.2000000000000003E-2</v>
          </cell>
          <cell r="CY171">
            <v>7.1999999999999995E-2</v>
          </cell>
          <cell r="CZ171">
            <v>0.03</v>
          </cell>
          <cell r="DA171">
            <v>1.2E-2</v>
          </cell>
          <cell r="DB171">
            <v>4.2000000000000003E-2</v>
          </cell>
          <cell r="DC171">
            <v>8.4000000000000005E-2</v>
          </cell>
          <cell r="DD171">
            <v>2.4E-2</v>
          </cell>
          <cell r="DE171">
            <v>3.5999999999999997E-2</v>
          </cell>
          <cell r="DF171">
            <v>4.2000000000000003E-2</v>
          </cell>
          <cell r="DG171">
            <v>0.10199999999999999</v>
          </cell>
          <cell r="DH171">
            <v>5.3999999999999999E-2</v>
          </cell>
          <cell r="DI171">
            <v>3.5999999999999997E-2</v>
          </cell>
          <cell r="DJ171">
            <v>2.4E-2</v>
          </cell>
          <cell r="DK171">
            <v>0.114</v>
          </cell>
          <cell r="DL171">
            <v>0.372</v>
          </cell>
          <cell r="DM171">
            <v>5.3999999999999999E-2</v>
          </cell>
          <cell r="DN171">
            <v>0.06</v>
          </cell>
          <cell r="DO171">
            <v>4.8000000000000001E-2</v>
          </cell>
          <cell r="DP171">
            <v>0.16200000000000001</v>
          </cell>
          <cell r="DQ171">
            <v>4.8000000000000001E-2</v>
          </cell>
          <cell r="DR171">
            <v>4.2000000000000003E-2</v>
          </cell>
          <cell r="DS171">
            <v>7.8E-2</v>
          </cell>
          <cell r="DT171">
            <v>0.16800000000000001</v>
          </cell>
          <cell r="DU171">
            <v>2.4E-2</v>
          </cell>
          <cell r="DV171">
            <v>6.6000000000000003E-2</v>
          </cell>
          <cell r="DW171">
            <v>5.3999999999999999E-2</v>
          </cell>
          <cell r="DX171">
            <v>0.14399999999999999</v>
          </cell>
          <cell r="DY171">
            <v>4.8000000000000001E-2</v>
          </cell>
          <cell r="DZ171">
            <v>4.8000000000000001E-2</v>
          </cell>
          <cell r="EA171">
            <v>0.03</v>
          </cell>
          <cell r="EB171">
            <v>0.126</v>
          </cell>
          <cell r="EC171">
            <v>0.6</v>
          </cell>
          <cell r="ED171">
            <v>5.3999999999999999E-2</v>
          </cell>
          <cell r="EE171">
            <v>1.2E-2</v>
          </cell>
          <cell r="EF171">
            <v>3.5999999999999997E-2</v>
          </cell>
          <cell r="EG171">
            <v>0.10199999999999999</v>
          </cell>
          <cell r="EH171">
            <v>4.8000000000000001E-2</v>
          </cell>
          <cell r="EI171">
            <v>3.5999999999999997E-2</v>
          </cell>
          <cell r="EJ171">
            <v>1.2E-2</v>
          </cell>
          <cell r="EK171">
            <v>9.6000000000000002E-2</v>
          </cell>
          <cell r="EL171">
            <v>4.8000000000000001E-2</v>
          </cell>
          <cell r="EM171">
            <v>0.03</v>
          </cell>
          <cell r="EN171">
            <v>2.4E-2</v>
          </cell>
          <cell r="EO171">
            <v>0.10199999999999999</v>
          </cell>
          <cell r="EP171">
            <v>2.4E-2</v>
          </cell>
          <cell r="EQ171">
            <v>1.2E-2</v>
          </cell>
          <cell r="ER171">
            <v>2.4E-2</v>
          </cell>
          <cell r="ES171">
            <v>0.06</v>
          </cell>
          <cell r="ET171">
            <v>0.36</v>
          </cell>
          <cell r="EU171">
            <v>1.7999999999999999E-2</v>
          </cell>
          <cell r="EV171">
            <v>6.0000000000000001E-3</v>
          </cell>
          <cell r="EW171">
            <v>6.0000000000000001E-3</v>
          </cell>
          <cell r="EX171">
            <v>0.03</v>
          </cell>
          <cell r="EY171">
            <v>1.2E-2</v>
          </cell>
          <cell r="EZ171">
            <v>1.7999999999999999E-2</v>
          </cell>
          <cell r="FA171">
            <v>0.03</v>
          </cell>
          <cell r="FB171">
            <v>0.06</v>
          </cell>
          <cell r="FC171">
            <v>6.0000000000000001E-3</v>
          </cell>
          <cell r="FD171">
            <v>0.03</v>
          </cell>
          <cell r="FE171">
            <v>4.2000000000000003E-2</v>
          </cell>
          <cell r="FF171">
            <v>7.8E-2</v>
          </cell>
          <cell r="FG171">
            <v>4.2000000000000003E-2</v>
          </cell>
          <cell r="FH171">
            <v>6.6000000000000003E-2</v>
          </cell>
          <cell r="FI171">
            <v>2.4E-2</v>
          </cell>
          <cell r="FJ171">
            <v>0.13200000000000001</v>
          </cell>
          <cell r="FK171">
            <v>0.3</v>
          </cell>
          <cell r="FL171">
            <v>0.03</v>
          </cell>
          <cell r="FM171">
            <v>1.7999999999999999E-2</v>
          </cell>
          <cell r="FN171">
            <v>5.3999999999999999E-2</v>
          </cell>
          <cell r="FO171">
            <v>0.10199999999999999</v>
          </cell>
          <cell r="FP171">
            <v>2.4E-2</v>
          </cell>
          <cell r="FQ171">
            <v>2.4E-2</v>
          </cell>
          <cell r="FR171">
            <v>0</v>
          </cell>
          <cell r="FS171">
            <v>4.8000000000000001E-2</v>
          </cell>
          <cell r="FT171">
            <v>6.0000000000000001E-3</v>
          </cell>
          <cell r="FU171">
            <v>1.7999999999999999E-2</v>
          </cell>
          <cell r="FV171">
            <v>1.2E-2</v>
          </cell>
          <cell r="FW171">
            <v>3.5999999999999997E-2</v>
          </cell>
          <cell r="FX171">
            <v>2.4E-2</v>
          </cell>
          <cell r="FY171">
            <v>0</v>
          </cell>
          <cell r="FZ171">
            <v>0</v>
          </cell>
          <cell r="GA171">
            <v>2.4E-2</v>
          </cell>
          <cell r="GB171">
            <v>0.21</v>
          </cell>
          <cell r="GC171">
            <v>1.9019999999999999</v>
          </cell>
        </row>
        <row r="172">
          <cell r="A172" t="str">
            <v>PRESCRIPTION SUPPLY</v>
          </cell>
          <cell r="B172">
            <v>6</v>
          </cell>
          <cell r="C172">
            <v>0</v>
          </cell>
          <cell r="D172">
            <v>0</v>
          </cell>
          <cell r="E172">
            <v>6</v>
          </cell>
          <cell r="F172">
            <v>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6</v>
          </cell>
          <cell r="M172">
            <v>12</v>
          </cell>
          <cell r="N172">
            <v>18</v>
          </cell>
          <cell r="O172">
            <v>0</v>
          </cell>
          <cell r="P172">
            <v>0</v>
          </cell>
          <cell r="Q172">
            <v>6</v>
          </cell>
          <cell r="R172">
            <v>6</v>
          </cell>
          <cell r="S172">
            <v>12</v>
          </cell>
          <cell r="T172">
            <v>0</v>
          </cell>
          <cell r="U172">
            <v>0</v>
          </cell>
          <cell r="V172">
            <v>12</v>
          </cell>
          <cell r="W172">
            <v>36</v>
          </cell>
          <cell r="X172">
            <v>12</v>
          </cell>
          <cell r="Y172">
            <v>12</v>
          </cell>
          <cell r="Z172">
            <v>24</v>
          </cell>
          <cell r="AA172">
            <v>48</v>
          </cell>
          <cell r="AB172">
            <v>12</v>
          </cell>
          <cell r="AC172">
            <v>6</v>
          </cell>
          <cell r="AD172">
            <v>12</v>
          </cell>
          <cell r="AE172">
            <v>30</v>
          </cell>
          <cell r="AF172">
            <v>24</v>
          </cell>
          <cell r="AG172">
            <v>18</v>
          </cell>
          <cell r="AH172">
            <v>12</v>
          </cell>
          <cell r="AI172">
            <v>54</v>
          </cell>
          <cell r="AJ172">
            <v>36</v>
          </cell>
          <cell r="AK172">
            <v>18</v>
          </cell>
          <cell r="AL172">
            <v>18</v>
          </cell>
          <cell r="AM172">
            <v>72</v>
          </cell>
          <cell r="AN172">
            <v>204</v>
          </cell>
          <cell r="AO172">
            <v>0</v>
          </cell>
          <cell r="AP172">
            <v>0</v>
          </cell>
          <cell r="AQ172">
            <v>12</v>
          </cell>
          <cell r="AR172">
            <v>12</v>
          </cell>
          <cell r="AS172">
            <v>18</v>
          </cell>
          <cell r="AT172">
            <v>12</v>
          </cell>
          <cell r="AU172">
            <v>12</v>
          </cell>
          <cell r="AV172">
            <v>42</v>
          </cell>
          <cell r="AW172">
            <v>12</v>
          </cell>
          <cell r="AX172">
            <v>12</v>
          </cell>
          <cell r="AY172">
            <v>6</v>
          </cell>
          <cell r="AZ172">
            <v>30</v>
          </cell>
          <cell r="BA172">
            <v>12</v>
          </cell>
          <cell r="BB172">
            <v>0</v>
          </cell>
          <cell r="BC172">
            <v>0</v>
          </cell>
          <cell r="BD172">
            <v>12</v>
          </cell>
          <cell r="BE172">
            <v>96</v>
          </cell>
          <cell r="BF172">
            <v>0</v>
          </cell>
          <cell r="BG172">
            <v>0</v>
          </cell>
          <cell r="BH172">
            <v>12</v>
          </cell>
          <cell r="BI172">
            <v>12</v>
          </cell>
          <cell r="BJ172">
            <v>18</v>
          </cell>
          <cell r="BK172">
            <v>18</v>
          </cell>
          <cell r="BL172">
            <v>18</v>
          </cell>
          <cell r="BM172">
            <v>54</v>
          </cell>
          <cell r="BN172">
            <v>6</v>
          </cell>
          <cell r="BO172">
            <v>12</v>
          </cell>
          <cell r="BP172">
            <v>18</v>
          </cell>
          <cell r="BQ172">
            <v>36</v>
          </cell>
          <cell r="BR172">
            <v>6</v>
          </cell>
          <cell r="BS172">
            <v>12</v>
          </cell>
          <cell r="BT172">
            <v>18</v>
          </cell>
          <cell r="BU172">
            <v>36</v>
          </cell>
          <cell r="BV172">
            <v>138</v>
          </cell>
          <cell r="BW172">
            <v>12</v>
          </cell>
          <cell r="BX172">
            <v>6</v>
          </cell>
          <cell r="BY172">
            <v>0</v>
          </cell>
          <cell r="BZ172">
            <v>18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18</v>
          </cell>
          <cell r="CN172">
            <v>498</v>
          </cell>
          <cell r="CQ172">
            <v>6.0000000000000001E-3</v>
          </cell>
          <cell r="CR172">
            <v>0</v>
          </cell>
          <cell r="CS172">
            <v>0</v>
          </cell>
          <cell r="CT172">
            <v>6.0000000000000001E-3</v>
          </cell>
          <cell r="CU172">
            <v>6.0000000000000001E-3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6.0000000000000001E-3</v>
          </cell>
          <cell r="DB172">
            <v>1.2E-2</v>
          </cell>
          <cell r="DC172">
            <v>1.7999999999999999E-2</v>
          </cell>
          <cell r="DD172">
            <v>0</v>
          </cell>
          <cell r="DE172">
            <v>0</v>
          </cell>
          <cell r="DF172">
            <v>6.0000000000000001E-3</v>
          </cell>
          <cell r="DG172">
            <v>6.0000000000000001E-3</v>
          </cell>
          <cell r="DH172">
            <v>1.2E-2</v>
          </cell>
          <cell r="DI172">
            <v>0</v>
          </cell>
          <cell r="DJ172">
            <v>0</v>
          </cell>
          <cell r="DK172">
            <v>1.2E-2</v>
          </cell>
          <cell r="DL172">
            <v>3.5999999999999997E-2</v>
          </cell>
          <cell r="DM172">
            <v>1.2E-2</v>
          </cell>
          <cell r="DN172">
            <v>1.2E-2</v>
          </cell>
          <cell r="DO172">
            <v>2.4E-2</v>
          </cell>
          <cell r="DP172">
            <v>4.8000000000000001E-2</v>
          </cell>
          <cell r="DQ172">
            <v>1.2E-2</v>
          </cell>
          <cell r="DR172">
            <v>6.0000000000000001E-3</v>
          </cell>
          <cell r="DS172">
            <v>1.2E-2</v>
          </cell>
          <cell r="DT172">
            <v>0.03</v>
          </cell>
          <cell r="DU172">
            <v>2.4E-2</v>
          </cell>
          <cell r="DV172">
            <v>1.7999999999999999E-2</v>
          </cell>
          <cell r="DW172">
            <v>1.2E-2</v>
          </cell>
          <cell r="DX172">
            <v>5.3999999999999999E-2</v>
          </cell>
          <cell r="DY172">
            <v>3.5999999999999997E-2</v>
          </cell>
          <cell r="DZ172">
            <v>1.7999999999999999E-2</v>
          </cell>
          <cell r="EA172">
            <v>1.7999999999999999E-2</v>
          </cell>
          <cell r="EB172">
            <v>7.1999999999999995E-2</v>
          </cell>
          <cell r="EC172">
            <v>0.20399999999999999</v>
          </cell>
          <cell r="ED172">
            <v>0</v>
          </cell>
          <cell r="EE172">
            <v>0</v>
          </cell>
          <cell r="EF172">
            <v>1.2E-2</v>
          </cell>
          <cell r="EG172">
            <v>1.2E-2</v>
          </cell>
          <cell r="EH172">
            <v>1.7999999999999999E-2</v>
          </cell>
          <cell r="EI172">
            <v>1.2E-2</v>
          </cell>
          <cell r="EJ172">
            <v>1.2E-2</v>
          </cell>
          <cell r="EK172">
            <v>4.2000000000000003E-2</v>
          </cell>
          <cell r="EL172">
            <v>1.2E-2</v>
          </cell>
          <cell r="EM172">
            <v>1.2E-2</v>
          </cell>
          <cell r="EN172">
            <v>6.0000000000000001E-3</v>
          </cell>
          <cell r="EO172">
            <v>0.03</v>
          </cell>
          <cell r="EP172">
            <v>1.2E-2</v>
          </cell>
          <cell r="EQ172">
            <v>0</v>
          </cell>
          <cell r="ER172">
            <v>0</v>
          </cell>
          <cell r="ES172">
            <v>1.2E-2</v>
          </cell>
          <cell r="ET172">
            <v>9.6000000000000002E-2</v>
          </cell>
          <cell r="EU172">
            <v>0</v>
          </cell>
          <cell r="EV172">
            <v>0</v>
          </cell>
          <cell r="EW172">
            <v>1.2E-2</v>
          </cell>
          <cell r="EX172">
            <v>1.2E-2</v>
          </cell>
          <cell r="EY172">
            <v>1.7999999999999999E-2</v>
          </cell>
          <cell r="EZ172">
            <v>1.7999999999999999E-2</v>
          </cell>
          <cell r="FA172">
            <v>1.7999999999999999E-2</v>
          </cell>
          <cell r="FB172">
            <v>5.3999999999999999E-2</v>
          </cell>
          <cell r="FC172">
            <v>6.0000000000000001E-3</v>
          </cell>
          <cell r="FD172">
            <v>1.2E-2</v>
          </cell>
          <cell r="FE172">
            <v>1.7999999999999999E-2</v>
          </cell>
          <cell r="FF172">
            <v>3.5999999999999997E-2</v>
          </cell>
          <cell r="FG172">
            <v>6.0000000000000001E-3</v>
          </cell>
          <cell r="FH172">
            <v>1.2E-2</v>
          </cell>
          <cell r="FI172">
            <v>1.7999999999999999E-2</v>
          </cell>
          <cell r="FJ172">
            <v>3.5999999999999997E-2</v>
          </cell>
          <cell r="FK172">
            <v>0.13800000000000001</v>
          </cell>
          <cell r="FL172">
            <v>1.2E-2</v>
          </cell>
          <cell r="FM172">
            <v>6.0000000000000001E-3</v>
          </cell>
          <cell r="FN172">
            <v>0</v>
          </cell>
          <cell r="FO172">
            <v>1.7999999999999999E-2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1.7999999999999999E-2</v>
          </cell>
          <cell r="GC172">
            <v>0.498</v>
          </cell>
        </row>
        <row r="173">
          <cell r="A173" t="str">
            <v>ROCHESTER DRUG</v>
          </cell>
          <cell r="B173">
            <v>18</v>
          </cell>
          <cell r="C173">
            <v>0</v>
          </cell>
          <cell r="D173">
            <v>0</v>
          </cell>
          <cell r="E173">
            <v>18</v>
          </cell>
          <cell r="F173">
            <v>18</v>
          </cell>
          <cell r="G173">
            <v>0</v>
          </cell>
          <cell r="H173">
            <v>0</v>
          </cell>
          <cell r="I173">
            <v>12</v>
          </cell>
          <cell r="J173">
            <v>12</v>
          </cell>
          <cell r="K173">
            <v>6</v>
          </cell>
          <cell r="L173">
            <v>18</v>
          </cell>
          <cell r="M173">
            <v>6</v>
          </cell>
          <cell r="N173">
            <v>30</v>
          </cell>
          <cell r="O173">
            <v>24</v>
          </cell>
          <cell r="P173">
            <v>0</v>
          </cell>
          <cell r="Q173">
            <v>6</v>
          </cell>
          <cell r="R173">
            <v>30</v>
          </cell>
          <cell r="S173">
            <v>6</v>
          </cell>
          <cell r="T173">
            <v>6</v>
          </cell>
          <cell r="U173">
            <v>0</v>
          </cell>
          <cell r="V173">
            <v>12</v>
          </cell>
          <cell r="W173">
            <v>84</v>
          </cell>
          <cell r="X173">
            <v>18</v>
          </cell>
          <cell r="Y173">
            <v>12</v>
          </cell>
          <cell r="Z173">
            <v>0</v>
          </cell>
          <cell r="AA173">
            <v>30</v>
          </cell>
          <cell r="AB173">
            <v>12</v>
          </cell>
          <cell r="AC173">
            <v>30</v>
          </cell>
          <cell r="AD173">
            <v>0</v>
          </cell>
          <cell r="AE173">
            <v>42</v>
          </cell>
          <cell r="AF173">
            <v>0</v>
          </cell>
          <cell r="AG173">
            <v>0</v>
          </cell>
          <cell r="AH173">
            <v>18</v>
          </cell>
          <cell r="AI173">
            <v>18</v>
          </cell>
          <cell r="AJ173">
            <v>30</v>
          </cell>
          <cell r="AK173">
            <v>60</v>
          </cell>
          <cell r="AL173">
            <v>6</v>
          </cell>
          <cell r="AM173">
            <v>96</v>
          </cell>
          <cell r="AN173">
            <v>186</v>
          </cell>
          <cell r="AO173">
            <v>12</v>
          </cell>
          <cell r="AP173">
            <v>30</v>
          </cell>
          <cell r="AQ173">
            <v>12</v>
          </cell>
          <cell r="AR173">
            <v>54</v>
          </cell>
          <cell r="AS173">
            <v>18</v>
          </cell>
          <cell r="AT173">
            <v>0</v>
          </cell>
          <cell r="AU173">
            <v>42</v>
          </cell>
          <cell r="AV173">
            <v>60</v>
          </cell>
          <cell r="AW173">
            <v>60</v>
          </cell>
          <cell r="AX173">
            <v>6</v>
          </cell>
          <cell r="AY173">
            <v>18</v>
          </cell>
          <cell r="AZ173">
            <v>84</v>
          </cell>
          <cell r="BA173">
            <v>18</v>
          </cell>
          <cell r="BB173">
            <v>18</v>
          </cell>
          <cell r="BC173">
            <v>54</v>
          </cell>
          <cell r="BD173">
            <v>90</v>
          </cell>
          <cell r="BE173">
            <v>288</v>
          </cell>
          <cell r="BF173">
            <v>18</v>
          </cell>
          <cell r="BG173">
            <v>48</v>
          </cell>
          <cell r="BH173">
            <v>18</v>
          </cell>
          <cell r="BI173">
            <v>84</v>
          </cell>
          <cell r="BJ173">
            <v>24</v>
          </cell>
          <cell r="BK173">
            <v>24</v>
          </cell>
          <cell r="BL173">
            <v>24</v>
          </cell>
          <cell r="BM173">
            <v>72</v>
          </cell>
          <cell r="BN173">
            <v>18</v>
          </cell>
          <cell r="BO173">
            <v>30</v>
          </cell>
          <cell r="BP173">
            <v>18</v>
          </cell>
          <cell r="BQ173">
            <v>66</v>
          </cell>
          <cell r="BR173">
            <v>42</v>
          </cell>
          <cell r="BS173">
            <v>42</v>
          </cell>
          <cell r="BT173">
            <v>78</v>
          </cell>
          <cell r="BU173">
            <v>162</v>
          </cell>
          <cell r="BV173">
            <v>384</v>
          </cell>
          <cell r="BW173">
            <v>0</v>
          </cell>
          <cell r="BX173">
            <v>18</v>
          </cell>
          <cell r="BY173">
            <v>24</v>
          </cell>
          <cell r="BZ173">
            <v>42</v>
          </cell>
          <cell r="CA173">
            <v>48</v>
          </cell>
          <cell r="CB173">
            <v>36</v>
          </cell>
          <cell r="CC173">
            <v>30</v>
          </cell>
          <cell r="CD173">
            <v>114</v>
          </cell>
          <cell r="CE173">
            <v>24</v>
          </cell>
          <cell r="CF173">
            <v>30</v>
          </cell>
          <cell r="CG173">
            <v>36</v>
          </cell>
          <cell r="CH173">
            <v>90</v>
          </cell>
          <cell r="CI173">
            <v>30</v>
          </cell>
          <cell r="CJ173">
            <v>0</v>
          </cell>
          <cell r="CK173">
            <v>0</v>
          </cell>
          <cell r="CL173">
            <v>30</v>
          </cell>
          <cell r="CM173">
            <v>276</v>
          </cell>
          <cell r="CN173">
            <v>1236</v>
          </cell>
          <cell r="CQ173">
            <v>1.7999999999999999E-2</v>
          </cell>
          <cell r="CR173">
            <v>0</v>
          </cell>
          <cell r="CS173">
            <v>0</v>
          </cell>
          <cell r="CT173">
            <v>1.7999999999999999E-2</v>
          </cell>
          <cell r="CU173">
            <v>1.7999999999999999E-2</v>
          </cell>
          <cell r="CV173">
            <v>0</v>
          </cell>
          <cell r="CW173">
            <v>0</v>
          </cell>
          <cell r="CX173">
            <v>1.2E-2</v>
          </cell>
          <cell r="CY173">
            <v>1.2E-2</v>
          </cell>
          <cell r="CZ173">
            <v>6.0000000000000001E-3</v>
          </cell>
          <cell r="DA173">
            <v>1.7999999999999999E-2</v>
          </cell>
          <cell r="DB173">
            <v>6.0000000000000001E-3</v>
          </cell>
          <cell r="DC173">
            <v>0.03</v>
          </cell>
          <cell r="DD173">
            <v>2.4E-2</v>
          </cell>
          <cell r="DE173">
            <v>0</v>
          </cell>
          <cell r="DF173">
            <v>6.0000000000000001E-3</v>
          </cell>
          <cell r="DG173">
            <v>0.03</v>
          </cell>
          <cell r="DH173">
            <v>6.0000000000000001E-3</v>
          </cell>
          <cell r="DI173">
            <v>6.0000000000000001E-3</v>
          </cell>
          <cell r="DJ173">
            <v>0</v>
          </cell>
          <cell r="DK173">
            <v>1.2E-2</v>
          </cell>
          <cell r="DL173">
            <v>8.4000000000000005E-2</v>
          </cell>
          <cell r="DM173">
            <v>1.7999999999999999E-2</v>
          </cell>
          <cell r="DN173">
            <v>1.2E-2</v>
          </cell>
          <cell r="DO173">
            <v>0</v>
          </cell>
          <cell r="DP173">
            <v>0.03</v>
          </cell>
          <cell r="DQ173">
            <v>1.2E-2</v>
          </cell>
          <cell r="DR173">
            <v>0.03</v>
          </cell>
          <cell r="DS173">
            <v>0</v>
          </cell>
          <cell r="DT173">
            <v>4.2000000000000003E-2</v>
          </cell>
          <cell r="DU173">
            <v>0</v>
          </cell>
          <cell r="DV173">
            <v>0</v>
          </cell>
          <cell r="DW173">
            <v>1.7999999999999999E-2</v>
          </cell>
          <cell r="DX173">
            <v>1.7999999999999999E-2</v>
          </cell>
          <cell r="DY173">
            <v>0.03</v>
          </cell>
          <cell r="DZ173">
            <v>0.06</v>
          </cell>
          <cell r="EA173">
            <v>6.0000000000000001E-3</v>
          </cell>
          <cell r="EB173">
            <v>9.6000000000000002E-2</v>
          </cell>
          <cell r="EC173">
            <v>0.186</v>
          </cell>
          <cell r="ED173">
            <v>1.2E-2</v>
          </cell>
          <cell r="EE173">
            <v>0.03</v>
          </cell>
          <cell r="EF173">
            <v>1.2E-2</v>
          </cell>
          <cell r="EG173">
            <v>5.3999999999999999E-2</v>
          </cell>
          <cell r="EH173">
            <v>1.7999999999999999E-2</v>
          </cell>
          <cell r="EI173">
            <v>0</v>
          </cell>
          <cell r="EJ173">
            <v>4.2000000000000003E-2</v>
          </cell>
          <cell r="EK173">
            <v>0.06</v>
          </cell>
          <cell r="EL173">
            <v>0.06</v>
          </cell>
          <cell r="EM173">
            <v>6.0000000000000001E-3</v>
          </cell>
          <cell r="EN173">
            <v>1.7999999999999999E-2</v>
          </cell>
          <cell r="EO173">
            <v>8.4000000000000005E-2</v>
          </cell>
          <cell r="EP173">
            <v>1.7999999999999999E-2</v>
          </cell>
          <cell r="EQ173">
            <v>1.7999999999999999E-2</v>
          </cell>
          <cell r="ER173">
            <v>5.3999999999999999E-2</v>
          </cell>
          <cell r="ES173">
            <v>0.09</v>
          </cell>
          <cell r="ET173">
            <v>0.28799999999999998</v>
          </cell>
          <cell r="EU173">
            <v>1.7999999999999999E-2</v>
          </cell>
          <cell r="EV173">
            <v>4.8000000000000001E-2</v>
          </cell>
          <cell r="EW173">
            <v>1.7999999999999999E-2</v>
          </cell>
          <cell r="EX173">
            <v>8.4000000000000005E-2</v>
          </cell>
          <cell r="EY173">
            <v>2.4E-2</v>
          </cell>
          <cell r="EZ173">
            <v>2.4E-2</v>
          </cell>
          <cell r="FA173">
            <v>2.4E-2</v>
          </cell>
          <cell r="FB173">
            <v>7.1999999999999995E-2</v>
          </cell>
          <cell r="FC173">
            <v>1.7999999999999999E-2</v>
          </cell>
          <cell r="FD173">
            <v>0.03</v>
          </cell>
          <cell r="FE173">
            <v>1.7999999999999999E-2</v>
          </cell>
          <cell r="FF173">
            <v>6.6000000000000003E-2</v>
          </cell>
          <cell r="FG173">
            <v>4.2000000000000003E-2</v>
          </cell>
          <cell r="FH173">
            <v>4.2000000000000003E-2</v>
          </cell>
          <cell r="FI173">
            <v>7.8E-2</v>
          </cell>
          <cell r="FJ173">
            <v>0.16200000000000001</v>
          </cell>
          <cell r="FK173">
            <v>0.38400000000000001</v>
          </cell>
          <cell r="FL173">
            <v>0</v>
          </cell>
          <cell r="FM173">
            <v>1.7999999999999999E-2</v>
          </cell>
          <cell r="FN173">
            <v>2.4E-2</v>
          </cell>
          <cell r="FO173">
            <v>4.2000000000000003E-2</v>
          </cell>
          <cell r="FP173">
            <v>4.8000000000000001E-2</v>
          </cell>
          <cell r="FQ173">
            <v>3.5999999999999997E-2</v>
          </cell>
          <cell r="FR173">
            <v>0.03</v>
          </cell>
          <cell r="FS173">
            <v>0.114</v>
          </cell>
          <cell r="FT173">
            <v>2.4E-2</v>
          </cell>
          <cell r="FU173">
            <v>0.03</v>
          </cell>
          <cell r="FV173">
            <v>3.5999999999999997E-2</v>
          </cell>
          <cell r="FW173">
            <v>0.09</v>
          </cell>
          <cell r="FX173">
            <v>0.03</v>
          </cell>
          <cell r="FY173">
            <v>0</v>
          </cell>
          <cell r="FZ173">
            <v>0</v>
          </cell>
          <cell r="GA173">
            <v>0.03</v>
          </cell>
          <cell r="GB173">
            <v>0.27600000000000002</v>
          </cell>
          <cell r="GC173">
            <v>1.236</v>
          </cell>
        </row>
        <row r="174">
          <cell r="A174" t="str">
            <v>SMITH DRUG</v>
          </cell>
          <cell r="B174">
            <v>60</v>
          </cell>
          <cell r="C174">
            <v>24</v>
          </cell>
          <cell r="D174">
            <v>24</v>
          </cell>
          <cell r="E174">
            <v>108</v>
          </cell>
          <cell r="F174">
            <v>108</v>
          </cell>
          <cell r="G174">
            <v>18</v>
          </cell>
          <cell r="H174">
            <v>30</v>
          </cell>
          <cell r="I174">
            <v>48</v>
          </cell>
          <cell r="J174">
            <v>96</v>
          </cell>
          <cell r="K174">
            <v>24</v>
          </cell>
          <cell r="L174">
            <v>24</v>
          </cell>
          <cell r="M174">
            <v>18</v>
          </cell>
          <cell r="N174">
            <v>66</v>
          </cell>
          <cell r="O174">
            <v>54</v>
          </cell>
          <cell r="P174">
            <v>48</v>
          </cell>
          <cell r="Q174">
            <v>66</v>
          </cell>
          <cell r="R174">
            <v>168</v>
          </cell>
          <cell r="S174">
            <v>72</v>
          </cell>
          <cell r="T174">
            <v>18</v>
          </cell>
          <cell r="U174">
            <v>18</v>
          </cell>
          <cell r="V174">
            <v>108</v>
          </cell>
          <cell r="W174">
            <v>438</v>
          </cell>
          <cell r="X174">
            <v>54</v>
          </cell>
          <cell r="Y174">
            <v>72</v>
          </cell>
          <cell r="Z174">
            <v>126</v>
          </cell>
          <cell r="AA174">
            <v>252</v>
          </cell>
          <cell r="AB174">
            <v>48</v>
          </cell>
          <cell r="AC174">
            <v>30</v>
          </cell>
          <cell r="AD174">
            <v>66</v>
          </cell>
          <cell r="AE174">
            <v>144</v>
          </cell>
          <cell r="AF174">
            <v>72</v>
          </cell>
          <cell r="AG174">
            <v>54</v>
          </cell>
          <cell r="AH174">
            <v>60</v>
          </cell>
          <cell r="AI174">
            <v>186</v>
          </cell>
          <cell r="AJ174">
            <v>102</v>
          </cell>
          <cell r="AK174">
            <v>84</v>
          </cell>
          <cell r="AL174">
            <v>66</v>
          </cell>
          <cell r="AM174">
            <v>252</v>
          </cell>
          <cell r="AN174">
            <v>834</v>
          </cell>
          <cell r="AO174">
            <v>78</v>
          </cell>
          <cell r="AP174">
            <v>30</v>
          </cell>
          <cell r="AQ174">
            <v>66</v>
          </cell>
          <cell r="AR174">
            <v>174</v>
          </cell>
          <cell r="AS174">
            <v>42</v>
          </cell>
          <cell r="AT174">
            <v>36</v>
          </cell>
          <cell r="AU174">
            <v>54</v>
          </cell>
          <cell r="AV174">
            <v>132</v>
          </cell>
          <cell r="AW174">
            <v>30</v>
          </cell>
          <cell r="AX174">
            <v>6</v>
          </cell>
          <cell r="AY174">
            <v>42</v>
          </cell>
          <cell r="AZ174">
            <v>78</v>
          </cell>
          <cell r="BA174">
            <v>24</v>
          </cell>
          <cell r="BB174">
            <v>42</v>
          </cell>
          <cell r="BC174">
            <v>54</v>
          </cell>
          <cell r="BD174">
            <v>120</v>
          </cell>
          <cell r="BE174">
            <v>504</v>
          </cell>
          <cell r="BF174">
            <v>30</v>
          </cell>
          <cell r="BG174">
            <v>24</v>
          </cell>
          <cell r="BH174">
            <v>24</v>
          </cell>
          <cell r="BI174">
            <v>78</v>
          </cell>
          <cell r="BJ174">
            <v>6</v>
          </cell>
          <cell r="BK174">
            <v>18</v>
          </cell>
          <cell r="BL174">
            <v>42</v>
          </cell>
          <cell r="BM174">
            <v>66</v>
          </cell>
          <cell r="BN174">
            <v>30</v>
          </cell>
          <cell r="BO174">
            <v>24</v>
          </cell>
          <cell r="BP174">
            <v>18</v>
          </cell>
          <cell r="BQ174">
            <v>72</v>
          </cell>
          <cell r="BR174">
            <v>18</v>
          </cell>
          <cell r="BS174">
            <v>18</v>
          </cell>
          <cell r="BT174">
            <v>18</v>
          </cell>
          <cell r="BU174">
            <v>54</v>
          </cell>
          <cell r="BV174">
            <v>270</v>
          </cell>
          <cell r="BW174">
            <v>36</v>
          </cell>
          <cell r="BX174">
            <v>6</v>
          </cell>
          <cell r="BY174">
            <v>48</v>
          </cell>
          <cell r="BZ174">
            <v>90</v>
          </cell>
          <cell r="CA174">
            <v>24</v>
          </cell>
          <cell r="CB174">
            <v>42</v>
          </cell>
          <cell r="CC174">
            <v>60</v>
          </cell>
          <cell r="CD174">
            <v>126</v>
          </cell>
          <cell r="CE174">
            <v>30</v>
          </cell>
          <cell r="CF174">
            <v>36</v>
          </cell>
          <cell r="CG174">
            <v>48</v>
          </cell>
          <cell r="CH174">
            <v>114</v>
          </cell>
          <cell r="CI174">
            <v>18</v>
          </cell>
          <cell r="CJ174">
            <v>0</v>
          </cell>
          <cell r="CK174">
            <v>0</v>
          </cell>
          <cell r="CL174">
            <v>18</v>
          </cell>
          <cell r="CM174">
            <v>348</v>
          </cell>
          <cell r="CN174">
            <v>2502</v>
          </cell>
          <cell r="CQ174">
            <v>0.06</v>
          </cell>
          <cell r="CR174">
            <v>2.4E-2</v>
          </cell>
          <cell r="CS174">
            <v>2.4E-2</v>
          </cell>
          <cell r="CT174">
            <v>0.108</v>
          </cell>
          <cell r="CU174">
            <v>0.108</v>
          </cell>
          <cell r="CV174">
            <v>1.7999999999999999E-2</v>
          </cell>
          <cell r="CW174">
            <v>0.03</v>
          </cell>
          <cell r="CX174">
            <v>4.8000000000000001E-2</v>
          </cell>
          <cell r="CY174">
            <v>9.6000000000000002E-2</v>
          </cell>
          <cell r="CZ174">
            <v>2.4E-2</v>
          </cell>
          <cell r="DA174">
            <v>2.4E-2</v>
          </cell>
          <cell r="DB174">
            <v>1.7999999999999999E-2</v>
          </cell>
          <cell r="DC174">
            <v>6.6000000000000003E-2</v>
          </cell>
          <cell r="DD174">
            <v>5.3999999999999999E-2</v>
          </cell>
          <cell r="DE174">
            <v>4.8000000000000001E-2</v>
          </cell>
          <cell r="DF174">
            <v>6.6000000000000003E-2</v>
          </cell>
          <cell r="DG174">
            <v>0.16800000000000001</v>
          </cell>
          <cell r="DH174">
            <v>7.1999999999999995E-2</v>
          </cell>
          <cell r="DI174">
            <v>1.7999999999999999E-2</v>
          </cell>
          <cell r="DJ174">
            <v>1.7999999999999999E-2</v>
          </cell>
          <cell r="DK174">
            <v>0.108</v>
          </cell>
          <cell r="DL174">
            <v>0.438</v>
          </cell>
          <cell r="DM174">
            <v>5.3999999999999999E-2</v>
          </cell>
          <cell r="DN174">
            <v>7.1999999999999995E-2</v>
          </cell>
          <cell r="DO174">
            <v>0.126</v>
          </cell>
          <cell r="DP174">
            <v>0.252</v>
          </cell>
          <cell r="DQ174">
            <v>4.8000000000000001E-2</v>
          </cell>
          <cell r="DR174">
            <v>0.03</v>
          </cell>
          <cell r="DS174">
            <v>6.6000000000000003E-2</v>
          </cell>
          <cell r="DT174">
            <v>0.14399999999999999</v>
          </cell>
          <cell r="DU174">
            <v>7.1999999999999995E-2</v>
          </cell>
          <cell r="DV174">
            <v>5.3999999999999999E-2</v>
          </cell>
          <cell r="DW174">
            <v>0.06</v>
          </cell>
          <cell r="DX174">
            <v>0.186</v>
          </cell>
          <cell r="DY174">
            <v>0.10199999999999999</v>
          </cell>
          <cell r="DZ174">
            <v>8.4000000000000005E-2</v>
          </cell>
          <cell r="EA174">
            <v>6.6000000000000003E-2</v>
          </cell>
          <cell r="EB174">
            <v>0.252</v>
          </cell>
          <cell r="EC174">
            <v>0.83399999999999996</v>
          </cell>
          <cell r="ED174">
            <v>7.8E-2</v>
          </cell>
          <cell r="EE174">
            <v>0.03</v>
          </cell>
          <cell r="EF174">
            <v>6.6000000000000003E-2</v>
          </cell>
          <cell r="EG174">
            <v>0.17399999999999999</v>
          </cell>
          <cell r="EH174">
            <v>4.2000000000000003E-2</v>
          </cell>
          <cell r="EI174">
            <v>3.5999999999999997E-2</v>
          </cell>
          <cell r="EJ174">
            <v>5.3999999999999999E-2</v>
          </cell>
          <cell r="EK174">
            <v>0.13200000000000001</v>
          </cell>
          <cell r="EL174">
            <v>0.03</v>
          </cell>
          <cell r="EM174">
            <v>6.0000000000000001E-3</v>
          </cell>
          <cell r="EN174">
            <v>4.2000000000000003E-2</v>
          </cell>
          <cell r="EO174">
            <v>7.8E-2</v>
          </cell>
          <cell r="EP174">
            <v>2.4E-2</v>
          </cell>
          <cell r="EQ174">
            <v>4.2000000000000003E-2</v>
          </cell>
          <cell r="ER174">
            <v>5.3999999999999999E-2</v>
          </cell>
          <cell r="ES174">
            <v>0.12</v>
          </cell>
          <cell r="ET174">
            <v>0.504</v>
          </cell>
          <cell r="EU174">
            <v>0.03</v>
          </cell>
          <cell r="EV174">
            <v>2.4E-2</v>
          </cell>
          <cell r="EW174">
            <v>2.4E-2</v>
          </cell>
          <cell r="EX174">
            <v>7.8E-2</v>
          </cell>
          <cell r="EY174">
            <v>6.0000000000000001E-3</v>
          </cell>
          <cell r="EZ174">
            <v>1.7999999999999999E-2</v>
          </cell>
          <cell r="FA174">
            <v>4.2000000000000003E-2</v>
          </cell>
          <cell r="FB174">
            <v>6.6000000000000003E-2</v>
          </cell>
          <cell r="FC174">
            <v>0.03</v>
          </cell>
          <cell r="FD174">
            <v>2.4E-2</v>
          </cell>
          <cell r="FE174">
            <v>1.7999999999999999E-2</v>
          </cell>
          <cell r="FF174">
            <v>7.1999999999999995E-2</v>
          </cell>
          <cell r="FG174">
            <v>1.7999999999999999E-2</v>
          </cell>
          <cell r="FH174">
            <v>1.7999999999999999E-2</v>
          </cell>
          <cell r="FI174">
            <v>1.7999999999999999E-2</v>
          </cell>
          <cell r="FJ174">
            <v>5.3999999999999999E-2</v>
          </cell>
          <cell r="FK174">
            <v>0.27</v>
          </cell>
          <cell r="FL174">
            <v>3.5999999999999997E-2</v>
          </cell>
          <cell r="FM174">
            <v>6.0000000000000001E-3</v>
          </cell>
          <cell r="FN174">
            <v>4.8000000000000001E-2</v>
          </cell>
          <cell r="FO174">
            <v>0.09</v>
          </cell>
          <cell r="FP174">
            <v>2.4E-2</v>
          </cell>
          <cell r="FQ174">
            <v>4.2000000000000003E-2</v>
          </cell>
          <cell r="FR174">
            <v>0.06</v>
          </cell>
          <cell r="FS174">
            <v>0.126</v>
          </cell>
          <cell r="FT174">
            <v>0.03</v>
          </cell>
          <cell r="FU174">
            <v>3.5999999999999997E-2</v>
          </cell>
          <cell r="FV174">
            <v>4.8000000000000001E-2</v>
          </cell>
          <cell r="FW174">
            <v>0.114</v>
          </cell>
          <cell r="FX174">
            <v>1.7999999999999999E-2</v>
          </cell>
          <cell r="FY174">
            <v>0</v>
          </cell>
          <cell r="FZ174">
            <v>0</v>
          </cell>
          <cell r="GA174">
            <v>1.7999999999999999E-2</v>
          </cell>
          <cell r="GB174">
            <v>0.34799999999999998</v>
          </cell>
          <cell r="GC174">
            <v>2.5019999999999998</v>
          </cell>
        </row>
        <row r="175">
          <cell r="A175" t="str">
            <v>VALLEY WHOLESALE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6</v>
          </cell>
          <cell r="Q175">
            <v>12</v>
          </cell>
          <cell r="R175">
            <v>18</v>
          </cell>
          <cell r="S175">
            <v>6</v>
          </cell>
          <cell r="T175">
            <v>0</v>
          </cell>
          <cell r="U175">
            <v>6</v>
          </cell>
          <cell r="V175">
            <v>12</v>
          </cell>
          <cell r="W175">
            <v>30</v>
          </cell>
          <cell r="X175">
            <v>12</v>
          </cell>
          <cell r="Y175">
            <v>0</v>
          </cell>
          <cell r="Z175">
            <v>12</v>
          </cell>
          <cell r="AA175">
            <v>24</v>
          </cell>
          <cell r="AB175">
            <v>6</v>
          </cell>
          <cell r="AC175">
            <v>6</v>
          </cell>
          <cell r="AD175">
            <v>12</v>
          </cell>
          <cell r="AE175">
            <v>24</v>
          </cell>
          <cell r="AF175">
            <v>12</v>
          </cell>
          <cell r="AG175">
            <v>0</v>
          </cell>
          <cell r="AH175">
            <v>12</v>
          </cell>
          <cell r="AI175">
            <v>24</v>
          </cell>
          <cell r="AJ175">
            <v>12</v>
          </cell>
          <cell r="AK175">
            <v>18</v>
          </cell>
          <cell r="AL175">
            <v>0</v>
          </cell>
          <cell r="AM175">
            <v>30</v>
          </cell>
          <cell r="AN175">
            <v>102</v>
          </cell>
          <cell r="AO175">
            <v>0</v>
          </cell>
          <cell r="AP175">
            <v>6</v>
          </cell>
          <cell r="AQ175">
            <v>18</v>
          </cell>
          <cell r="AR175">
            <v>24</v>
          </cell>
          <cell r="AS175">
            <v>18</v>
          </cell>
          <cell r="AT175">
            <v>0</v>
          </cell>
          <cell r="AU175">
            <v>6</v>
          </cell>
          <cell r="AV175">
            <v>24</v>
          </cell>
          <cell r="AW175">
            <v>0</v>
          </cell>
          <cell r="AX175">
            <v>12</v>
          </cell>
          <cell r="AY175">
            <v>12</v>
          </cell>
          <cell r="AZ175">
            <v>24</v>
          </cell>
          <cell r="BA175">
            <v>0</v>
          </cell>
          <cell r="BB175">
            <v>6</v>
          </cell>
          <cell r="BC175">
            <v>0</v>
          </cell>
          <cell r="BD175">
            <v>6</v>
          </cell>
          <cell r="BE175">
            <v>78</v>
          </cell>
          <cell r="BF175">
            <v>6</v>
          </cell>
          <cell r="BG175">
            <v>0</v>
          </cell>
          <cell r="BH175">
            <v>6</v>
          </cell>
          <cell r="BI175">
            <v>12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6</v>
          </cell>
          <cell r="BO175">
            <v>0</v>
          </cell>
          <cell r="BP175">
            <v>6</v>
          </cell>
          <cell r="BQ175">
            <v>12</v>
          </cell>
          <cell r="BR175">
            <v>0</v>
          </cell>
          <cell r="BS175">
            <v>6</v>
          </cell>
          <cell r="BT175">
            <v>0</v>
          </cell>
          <cell r="BU175">
            <v>6</v>
          </cell>
          <cell r="BV175">
            <v>30</v>
          </cell>
          <cell r="BW175">
            <v>0</v>
          </cell>
          <cell r="BX175">
            <v>6</v>
          </cell>
          <cell r="BY175">
            <v>0</v>
          </cell>
          <cell r="BZ175">
            <v>6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6</v>
          </cell>
          <cell r="CN175">
            <v>246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6.0000000000000001E-3</v>
          </cell>
          <cell r="DF175">
            <v>1.2E-2</v>
          </cell>
          <cell r="DG175">
            <v>1.7999999999999999E-2</v>
          </cell>
          <cell r="DH175">
            <v>6.0000000000000001E-3</v>
          </cell>
          <cell r="DI175">
            <v>0</v>
          </cell>
          <cell r="DJ175">
            <v>6.0000000000000001E-3</v>
          </cell>
          <cell r="DK175">
            <v>1.2E-2</v>
          </cell>
          <cell r="DL175">
            <v>0.03</v>
          </cell>
          <cell r="DM175">
            <v>1.2E-2</v>
          </cell>
          <cell r="DN175">
            <v>0</v>
          </cell>
          <cell r="DO175">
            <v>1.2E-2</v>
          </cell>
          <cell r="DP175">
            <v>2.4E-2</v>
          </cell>
          <cell r="DQ175">
            <v>6.0000000000000001E-3</v>
          </cell>
          <cell r="DR175">
            <v>6.0000000000000001E-3</v>
          </cell>
          <cell r="DS175">
            <v>1.2E-2</v>
          </cell>
          <cell r="DT175">
            <v>2.4E-2</v>
          </cell>
          <cell r="DU175">
            <v>1.2E-2</v>
          </cell>
          <cell r="DV175">
            <v>0</v>
          </cell>
          <cell r="DW175">
            <v>1.2E-2</v>
          </cell>
          <cell r="DX175">
            <v>2.4E-2</v>
          </cell>
          <cell r="DY175">
            <v>1.2E-2</v>
          </cell>
          <cell r="DZ175">
            <v>1.7999999999999999E-2</v>
          </cell>
          <cell r="EA175">
            <v>0</v>
          </cell>
          <cell r="EB175">
            <v>0.03</v>
          </cell>
          <cell r="EC175">
            <v>0.10199999999999999</v>
          </cell>
          <cell r="ED175">
            <v>0</v>
          </cell>
          <cell r="EE175">
            <v>6.0000000000000001E-3</v>
          </cell>
          <cell r="EF175">
            <v>1.7999999999999999E-2</v>
          </cell>
          <cell r="EG175">
            <v>2.4E-2</v>
          </cell>
          <cell r="EH175">
            <v>1.7999999999999999E-2</v>
          </cell>
          <cell r="EI175">
            <v>0</v>
          </cell>
          <cell r="EJ175">
            <v>6.0000000000000001E-3</v>
          </cell>
          <cell r="EK175">
            <v>2.4E-2</v>
          </cell>
          <cell r="EL175">
            <v>0</v>
          </cell>
          <cell r="EM175">
            <v>1.2E-2</v>
          </cell>
          <cell r="EN175">
            <v>1.2E-2</v>
          </cell>
          <cell r="EO175">
            <v>2.4E-2</v>
          </cell>
          <cell r="EP175">
            <v>0</v>
          </cell>
          <cell r="EQ175">
            <v>6.0000000000000001E-3</v>
          </cell>
          <cell r="ER175">
            <v>0</v>
          </cell>
          <cell r="ES175">
            <v>6.0000000000000001E-3</v>
          </cell>
          <cell r="ET175">
            <v>7.8E-2</v>
          </cell>
          <cell r="EU175">
            <v>6.0000000000000001E-3</v>
          </cell>
          <cell r="EV175">
            <v>0</v>
          </cell>
          <cell r="EW175">
            <v>6.0000000000000001E-3</v>
          </cell>
          <cell r="EX175">
            <v>1.2E-2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6.0000000000000001E-3</v>
          </cell>
          <cell r="FD175">
            <v>0</v>
          </cell>
          <cell r="FE175">
            <v>6.0000000000000001E-3</v>
          </cell>
          <cell r="FF175">
            <v>1.2E-2</v>
          </cell>
          <cell r="FG175">
            <v>0</v>
          </cell>
          <cell r="FH175">
            <v>6.0000000000000001E-3</v>
          </cell>
          <cell r="FI175">
            <v>0</v>
          </cell>
          <cell r="FJ175">
            <v>6.0000000000000001E-3</v>
          </cell>
          <cell r="FK175">
            <v>0.03</v>
          </cell>
          <cell r="FL175">
            <v>0</v>
          </cell>
          <cell r="FM175">
            <v>6.0000000000000001E-3</v>
          </cell>
          <cell r="FN175">
            <v>0</v>
          </cell>
          <cell r="FO175">
            <v>6.0000000000000001E-3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6.0000000000000001E-3</v>
          </cell>
          <cell r="GC175">
            <v>0.246</v>
          </cell>
        </row>
        <row r="176">
          <cell r="A176" t="str">
            <v>VALUE DRUG</v>
          </cell>
          <cell r="B176">
            <v>84</v>
          </cell>
          <cell r="C176">
            <v>0</v>
          </cell>
          <cell r="D176">
            <v>72</v>
          </cell>
          <cell r="E176">
            <v>156</v>
          </cell>
          <cell r="F176">
            <v>156</v>
          </cell>
          <cell r="G176">
            <v>30</v>
          </cell>
          <cell r="H176">
            <v>24</v>
          </cell>
          <cell r="I176">
            <v>60</v>
          </cell>
          <cell r="J176">
            <v>114</v>
          </cell>
          <cell r="K176">
            <v>24</v>
          </cell>
          <cell r="L176">
            <v>36</v>
          </cell>
          <cell r="M176">
            <v>24</v>
          </cell>
          <cell r="N176">
            <v>84</v>
          </cell>
          <cell r="O176">
            <v>30</v>
          </cell>
          <cell r="P176">
            <v>30</v>
          </cell>
          <cell r="Q176">
            <v>24</v>
          </cell>
          <cell r="R176">
            <v>84</v>
          </cell>
          <cell r="S176">
            <v>36</v>
          </cell>
          <cell r="T176">
            <v>36</v>
          </cell>
          <cell r="U176">
            <v>0</v>
          </cell>
          <cell r="V176">
            <v>72</v>
          </cell>
          <cell r="W176">
            <v>354</v>
          </cell>
          <cell r="X176">
            <v>36</v>
          </cell>
          <cell r="Y176">
            <v>12</v>
          </cell>
          <cell r="Z176">
            <v>30</v>
          </cell>
          <cell r="AA176">
            <v>78</v>
          </cell>
          <cell r="AB176">
            <v>24</v>
          </cell>
          <cell r="AC176">
            <v>36</v>
          </cell>
          <cell r="AD176">
            <v>12</v>
          </cell>
          <cell r="AE176">
            <v>72</v>
          </cell>
          <cell r="AF176">
            <v>24</v>
          </cell>
          <cell r="AG176">
            <v>6</v>
          </cell>
          <cell r="AH176">
            <v>18</v>
          </cell>
          <cell r="AI176">
            <v>48</v>
          </cell>
          <cell r="AJ176">
            <v>18</v>
          </cell>
          <cell r="AK176">
            <v>18</v>
          </cell>
          <cell r="AL176">
            <v>30</v>
          </cell>
          <cell r="AM176">
            <v>66</v>
          </cell>
          <cell r="AN176">
            <v>264</v>
          </cell>
          <cell r="AO176">
            <v>36</v>
          </cell>
          <cell r="AP176">
            <v>18</v>
          </cell>
          <cell r="AQ176">
            <v>30</v>
          </cell>
          <cell r="AR176">
            <v>84</v>
          </cell>
          <cell r="AS176">
            <v>24</v>
          </cell>
          <cell r="AT176">
            <v>24</v>
          </cell>
          <cell r="AU176">
            <v>6</v>
          </cell>
          <cell r="AV176">
            <v>54</v>
          </cell>
          <cell r="AW176">
            <v>18</v>
          </cell>
          <cell r="AX176">
            <v>42</v>
          </cell>
          <cell r="AY176">
            <v>6</v>
          </cell>
          <cell r="AZ176">
            <v>66</v>
          </cell>
          <cell r="BA176">
            <v>30</v>
          </cell>
          <cell r="BB176">
            <v>48</v>
          </cell>
          <cell r="BC176">
            <v>24</v>
          </cell>
          <cell r="BD176">
            <v>102</v>
          </cell>
          <cell r="BE176">
            <v>306</v>
          </cell>
          <cell r="BF176">
            <v>18</v>
          </cell>
          <cell r="BG176">
            <v>30</v>
          </cell>
          <cell r="BH176">
            <v>60</v>
          </cell>
          <cell r="BI176">
            <v>108</v>
          </cell>
          <cell r="BJ176">
            <v>24</v>
          </cell>
          <cell r="BK176">
            <v>30</v>
          </cell>
          <cell r="BL176">
            <v>42</v>
          </cell>
          <cell r="BM176">
            <v>96</v>
          </cell>
          <cell r="BN176">
            <v>30</v>
          </cell>
          <cell r="BO176">
            <v>18</v>
          </cell>
          <cell r="BP176">
            <v>36</v>
          </cell>
          <cell r="BQ176">
            <v>84</v>
          </cell>
          <cell r="BR176">
            <v>36</v>
          </cell>
          <cell r="BS176">
            <v>18</v>
          </cell>
          <cell r="BT176">
            <v>48</v>
          </cell>
          <cell r="BU176">
            <v>102</v>
          </cell>
          <cell r="BV176">
            <v>390</v>
          </cell>
          <cell r="BW176">
            <v>24</v>
          </cell>
          <cell r="BX176">
            <v>18</v>
          </cell>
          <cell r="BY176">
            <v>24</v>
          </cell>
          <cell r="BZ176">
            <v>66</v>
          </cell>
          <cell r="CA176">
            <v>24</v>
          </cell>
          <cell r="CB176">
            <v>24</v>
          </cell>
          <cell r="CC176">
            <v>36</v>
          </cell>
          <cell r="CD176">
            <v>84</v>
          </cell>
          <cell r="CE176">
            <v>24</v>
          </cell>
          <cell r="CF176">
            <v>18</v>
          </cell>
          <cell r="CG176">
            <v>24</v>
          </cell>
          <cell r="CH176">
            <v>66</v>
          </cell>
          <cell r="CI176">
            <v>36</v>
          </cell>
          <cell r="CJ176">
            <v>0</v>
          </cell>
          <cell r="CK176">
            <v>0</v>
          </cell>
          <cell r="CL176">
            <v>36</v>
          </cell>
          <cell r="CM176">
            <v>252</v>
          </cell>
          <cell r="CN176">
            <v>1722</v>
          </cell>
          <cell r="CQ176">
            <v>8.4000000000000005E-2</v>
          </cell>
          <cell r="CR176">
            <v>0</v>
          </cell>
          <cell r="CS176">
            <v>7.1999999999999995E-2</v>
          </cell>
          <cell r="CT176">
            <v>0.156</v>
          </cell>
          <cell r="CU176">
            <v>0.156</v>
          </cell>
          <cell r="CV176">
            <v>0.03</v>
          </cell>
          <cell r="CW176">
            <v>2.4E-2</v>
          </cell>
          <cell r="CX176">
            <v>0.06</v>
          </cell>
          <cell r="CY176">
            <v>0.114</v>
          </cell>
          <cell r="CZ176">
            <v>2.4E-2</v>
          </cell>
          <cell r="DA176">
            <v>3.5999999999999997E-2</v>
          </cell>
          <cell r="DB176">
            <v>2.4E-2</v>
          </cell>
          <cell r="DC176">
            <v>8.4000000000000005E-2</v>
          </cell>
          <cell r="DD176">
            <v>0.03</v>
          </cell>
          <cell r="DE176">
            <v>0.03</v>
          </cell>
          <cell r="DF176">
            <v>2.4E-2</v>
          </cell>
          <cell r="DG176">
            <v>8.4000000000000005E-2</v>
          </cell>
          <cell r="DH176">
            <v>3.5999999999999997E-2</v>
          </cell>
          <cell r="DI176">
            <v>3.5999999999999997E-2</v>
          </cell>
          <cell r="DJ176">
            <v>0</v>
          </cell>
          <cell r="DK176">
            <v>7.1999999999999995E-2</v>
          </cell>
          <cell r="DL176">
            <v>0.35399999999999998</v>
          </cell>
          <cell r="DM176">
            <v>3.5999999999999997E-2</v>
          </cell>
          <cell r="DN176">
            <v>1.2E-2</v>
          </cell>
          <cell r="DO176">
            <v>0.03</v>
          </cell>
          <cell r="DP176">
            <v>7.8E-2</v>
          </cell>
          <cell r="DQ176">
            <v>2.4E-2</v>
          </cell>
          <cell r="DR176">
            <v>3.5999999999999997E-2</v>
          </cell>
          <cell r="DS176">
            <v>1.2E-2</v>
          </cell>
          <cell r="DT176">
            <v>7.1999999999999995E-2</v>
          </cell>
          <cell r="DU176">
            <v>2.4E-2</v>
          </cell>
          <cell r="DV176">
            <v>6.0000000000000001E-3</v>
          </cell>
          <cell r="DW176">
            <v>1.7999999999999999E-2</v>
          </cell>
          <cell r="DX176">
            <v>4.8000000000000001E-2</v>
          </cell>
          <cell r="DY176">
            <v>1.7999999999999999E-2</v>
          </cell>
          <cell r="DZ176">
            <v>1.7999999999999999E-2</v>
          </cell>
          <cell r="EA176">
            <v>0.03</v>
          </cell>
          <cell r="EB176">
            <v>6.6000000000000003E-2</v>
          </cell>
          <cell r="EC176">
            <v>0.26400000000000001</v>
          </cell>
          <cell r="ED176">
            <v>3.5999999999999997E-2</v>
          </cell>
          <cell r="EE176">
            <v>1.7999999999999999E-2</v>
          </cell>
          <cell r="EF176">
            <v>0.03</v>
          </cell>
          <cell r="EG176">
            <v>8.4000000000000005E-2</v>
          </cell>
          <cell r="EH176">
            <v>2.4E-2</v>
          </cell>
          <cell r="EI176">
            <v>2.4E-2</v>
          </cell>
          <cell r="EJ176">
            <v>6.0000000000000001E-3</v>
          </cell>
          <cell r="EK176">
            <v>5.3999999999999999E-2</v>
          </cell>
          <cell r="EL176">
            <v>1.7999999999999999E-2</v>
          </cell>
          <cell r="EM176">
            <v>4.2000000000000003E-2</v>
          </cell>
          <cell r="EN176">
            <v>6.0000000000000001E-3</v>
          </cell>
          <cell r="EO176">
            <v>6.6000000000000003E-2</v>
          </cell>
          <cell r="EP176">
            <v>0.03</v>
          </cell>
          <cell r="EQ176">
            <v>4.8000000000000001E-2</v>
          </cell>
          <cell r="ER176">
            <v>2.4E-2</v>
          </cell>
          <cell r="ES176">
            <v>0.10199999999999999</v>
          </cell>
          <cell r="ET176">
            <v>0.30599999999999999</v>
          </cell>
          <cell r="EU176">
            <v>1.7999999999999999E-2</v>
          </cell>
          <cell r="EV176">
            <v>0.03</v>
          </cell>
          <cell r="EW176">
            <v>0.06</v>
          </cell>
          <cell r="EX176">
            <v>0.108</v>
          </cell>
          <cell r="EY176">
            <v>2.4E-2</v>
          </cell>
          <cell r="EZ176">
            <v>0.03</v>
          </cell>
          <cell r="FA176">
            <v>4.2000000000000003E-2</v>
          </cell>
          <cell r="FB176">
            <v>9.6000000000000002E-2</v>
          </cell>
          <cell r="FC176">
            <v>0.03</v>
          </cell>
          <cell r="FD176">
            <v>1.7999999999999999E-2</v>
          </cell>
          <cell r="FE176">
            <v>3.5999999999999997E-2</v>
          </cell>
          <cell r="FF176">
            <v>8.4000000000000005E-2</v>
          </cell>
          <cell r="FG176">
            <v>3.5999999999999997E-2</v>
          </cell>
          <cell r="FH176">
            <v>1.7999999999999999E-2</v>
          </cell>
          <cell r="FI176">
            <v>4.8000000000000001E-2</v>
          </cell>
          <cell r="FJ176">
            <v>0.10199999999999999</v>
          </cell>
          <cell r="FK176">
            <v>0.39</v>
          </cell>
          <cell r="FL176">
            <v>2.4E-2</v>
          </cell>
          <cell r="FM176">
            <v>1.7999999999999999E-2</v>
          </cell>
          <cell r="FN176">
            <v>2.4E-2</v>
          </cell>
          <cell r="FO176">
            <v>6.6000000000000003E-2</v>
          </cell>
          <cell r="FP176">
            <v>2.4E-2</v>
          </cell>
          <cell r="FQ176">
            <v>2.4E-2</v>
          </cell>
          <cell r="FR176">
            <v>3.5999999999999997E-2</v>
          </cell>
          <cell r="FS176">
            <v>8.4000000000000005E-2</v>
          </cell>
          <cell r="FT176">
            <v>2.4E-2</v>
          </cell>
          <cell r="FU176">
            <v>1.7999999999999999E-2</v>
          </cell>
          <cell r="FV176">
            <v>2.4E-2</v>
          </cell>
          <cell r="FW176">
            <v>6.6000000000000003E-2</v>
          </cell>
          <cell r="FX176">
            <v>3.5999999999999997E-2</v>
          </cell>
          <cell r="FY176">
            <v>0</v>
          </cell>
          <cell r="FZ176">
            <v>0</v>
          </cell>
          <cell r="GA176">
            <v>3.5999999999999997E-2</v>
          </cell>
          <cell r="GB176">
            <v>0.252</v>
          </cell>
          <cell r="GC176">
            <v>1.722</v>
          </cell>
        </row>
        <row r="177">
          <cell r="A177" t="str">
            <v>Fentora 600 Mcg Total</v>
          </cell>
          <cell r="B177">
            <v>4092</v>
          </cell>
          <cell r="C177">
            <v>2496</v>
          </cell>
          <cell r="D177">
            <v>2358</v>
          </cell>
          <cell r="E177">
            <v>8946</v>
          </cell>
          <cell r="F177">
            <v>8946</v>
          </cell>
          <cell r="G177">
            <v>3990</v>
          </cell>
          <cell r="H177">
            <v>3265</v>
          </cell>
          <cell r="I177">
            <v>3132</v>
          </cell>
          <cell r="J177">
            <v>10387</v>
          </cell>
          <cell r="K177">
            <v>3594</v>
          </cell>
          <cell r="L177">
            <v>4098</v>
          </cell>
          <cell r="M177">
            <v>4488</v>
          </cell>
          <cell r="N177">
            <v>12180</v>
          </cell>
          <cell r="O177">
            <v>4458</v>
          </cell>
          <cell r="P177">
            <v>3948</v>
          </cell>
          <cell r="Q177">
            <v>3372</v>
          </cell>
          <cell r="R177">
            <v>11778</v>
          </cell>
          <cell r="S177">
            <v>5238</v>
          </cell>
          <cell r="T177">
            <v>3774</v>
          </cell>
          <cell r="U177">
            <v>2034</v>
          </cell>
          <cell r="V177">
            <v>11046</v>
          </cell>
          <cell r="W177">
            <v>45391</v>
          </cell>
          <cell r="X177">
            <v>6486</v>
          </cell>
          <cell r="Y177">
            <v>3012</v>
          </cell>
          <cell r="Z177">
            <v>3546</v>
          </cell>
          <cell r="AA177">
            <v>13044</v>
          </cell>
          <cell r="AB177">
            <v>3984</v>
          </cell>
          <cell r="AC177">
            <v>3318</v>
          </cell>
          <cell r="AD177">
            <v>3216</v>
          </cell>
          <cell r="AE177">
            <v>10518</v>
          </cell>
          <cell r="AF177">
            <v>4734</v>
          </cell>
          <cell r="AG177">
            <v>3456</v>
          </cell>
          <cell r="AH177">
            <v>3234</v>
          </cell>
          <cell r="AI177">
            <v>11424</v>
          </cell>
          <cell r="AJ177">
            <v>4764</v>
          </cell>
          <cell r="AK177">
            <v>2856</v>
          </cell>
          <cell r="AL177">
            <v>3690</v>
          </cell>
          <cell r="AM177">
            <v>11310</v>
          </cell>
          <cell r="AN177">
            <v>46296</v>
          </cell>
          <cell r="AO177">
            <v>3150</v>
          </cell>
          <cell r="AP177">
            <v>3282</v>
          </cell>
          <cell r="AQ177">
            <v>3618</v>
          </cell>
          <cell r="AR177">
            <v>10050</v>
          </cell>
          <cell r="AS177">
            <v>3546</v>
          </cell>
          <cell r="AT177">
            <v>2886</v>
          </cell>
          <cell r="AU177">
            <v>2856</v>
          </cell>
          <cell r="AV177">
            <v>9288</v>
          </cell>
          <cell r="AW177">
            <v>3522</v>
          </cell>
          <cell r="AX177">
            <v>2820</v>
          </cell>
          <cell r="AY177">
            <v>3480</v>
          </cell>
          <cell r="AZ177">
            <v>9822</v>
          </cell>
          <cell r="BA177">
            <v>2970</v>
          </cell>
          <cell r="BB177">
            <v>2952</v>
          </cell>
          <cell r="BC177">
            <v>3396</v>
          </cell>
          <cell r="BD177">
            <v>9318</v>
          </cell>
          <cell r="BE177">
            <v>38478</v>
          </cell>
          <cell r="BF177">
            <v>2532</v>
          </cell>
          <cell r="BG177">
            <v>2724</v>
          </cell>
          <cell r="BH177">
            <v>3120</v>
          </cell>
          <cell r="BI177">
            <v>8376</v>
          </cell>
          <cell r="BJ177">
            <v>2652</v>
          </cell>
          <cell r="BK177">
            <v>2544</v>
          </cell>
          <cell r="BL177">
            <v>2730</v>
          </cell>
          <cell r="BM177">
            <v>7926</v>
          </cell>
          <cell r="BN177">
            <v>2478</v>
          </cell>
          <cell r="BO177">
            <v>2898</v>
          </cell>
          <cell r="BP177">
            <v>2514</v>
          </cell>
          <cell r="BQ177">
            <v>7890</v>
          </cell>
          <cell r="BR177">
            <v>2346</v>
          </cell>
          <cell r="BS177">
            <v>3576</v>
          </cell>
          <cell r="BT177">
            <v>2280</v>
          </cell>
          <cell r="BU177">
            <v>8202</v>
          </cell>
          <cell r="BV177">
            <v>32394</v>
          </cell>
          <cell r="BW177">
            <v>2388</v>
          </cell>
          <cell r="BX177">
            <v>2424</v>
          </cell>
          <cell r="BY177">
            <v>2376</v>
          </cell>
          <cell r="BZ177">
            <v>7188</v>
          </cell>
          <cell r="CA177">
            <v>2478</v>
          </cell>
          <cell r="CB177">
            <v>2688</v>
          </cell>
          <cell r="CC177">
            <v>2034</v>
          </cell>
          <cell r="CD177">
            <v>7200</v>
          </cell>
          <cell r="CE177">
            <v>2118</v>
          </cell>
          <cell r="CF177">
            <v>2610</v>
          </cell>
          <cell r="CG177">
            <v>2076</v>
          </cell>
          <cell r="CH177">
            <v>6804</v>
          </cell>
          <cell r="CI177">
            <v>2148</v>
          </cell>
          <cell r="CJ177">
            <v>0</v>
          </cell>
          <cell r="CK177">
            <v>0</v>
          </cell>
          <cell r="CL177">
            <v>2148</v>
          </cell>
          <cell r="CM177">
            <v>23340</v>
          </cell>
          <cell r="CN177">
            <v>194845</v>
          </cell>
          <cell r="CQ177">
            <v>4.0919999999999987</v>
          </cell>
          <cell r="CR177">
            <v>2.4959999999999996</v>
          </cell>
          <cell r="CS177">
            <v>2.3580000000000001</v>
          </cell>
          <cell r="CT177">
            <v>8.9460000000000033</v>
          </cell>
          <cell r="CU177">
            <v>8.9460000000000033</v>
          </cell>
          <cell r="CV177">
            <v>3.9899999999999998</v>
          </cell>
          <cell r="CW177">
            <v>3.2649999999999997</v>
          </cell>
          <cell r="CX177">
            <v>3.1320000000000001</v>
          </cell>
          <cell r="CY177">
            <v>10.386999999999999</v>
          </cell>
          <cell r="CZ177">
            <v>3.5939999999999999</v>
          </cell>
          <cell r="DA177">
            <v>4.097999999999999</v>
          </cell>
          <cell r="DB177">
            <v>4.4879999999999987</v>
          </cell>
          <cell r="DC177">
            <v>12.180000000000001</v>
          </cell>
          <cell r="DD177">
            <v>4.4580000000000011</v>
          </cell>
          <cell r="DE177">
            <v>3.948</v>
          </cell>
          <cell r="DF177">
            <v>3.3719999999999994</v>
          </cell>
          <cell r="DG177">
            <v>11.777999999999999</v>
          </cell>
          <cell r="DH177">
            <v>5.2380000000000004</v>
          </cell>
          <cell r="DI177">
            <v>3.7739999999999987</v>
          </cell>
          <cell r="DJ177">
            <v>2.0339999999999998</v>
          </cell>
          <cell r="DK177">
            <v>11.046000000000003</v>
          </cell>
          <cell r="DL177">
            <v>45.390999999999998</v>
          </cell>
          <cell r="DM177">
            <v>6.485999999999998</v>
          </cell>
          <cell r="DN177">
            <v>3.0120000000000005</v>
          </cell>
          <cell r="DO177">
            <v>3.5459999999999998</v>
          </cell>
          <cell r="DP177">
            <v>13.044</v>
          </cell>
          <cell r="DQ177">
            <v>3.9839999999999995</v>
          </cell>
          <cell r="DR177">
            <v>3.3179999999999992</v>
          </cell>
          <cell r="DS177">
            <v>3.2159999999999997</v>
          </cell>
          <cell r="DT177">
            <v>10.517999999999995</v>
          </cell>
          <cell r="DU177">
            <v>4.7339999999999982</v>
          </cell>
          <cell r="DV177">
            <v>3.4559999999999991</v>
          </cell>
          <cell r="DW177">
            <v>3.2339999999999995</v>
          </cell>
          <cell r="DX177">
            <v>11.423999999999999</v>
          </cell>
          <cell r="DY177">
            <v>4.7639999999999993</v>
          </cell>
          <cell r="DZ177">
            <v>2.8559999999999999</v>
          </cell>
          <cell r="EA177">
            <v>3.6899999999999995</v>
          </cell>
          <cell r="EB177">
            <v>11.309999999999997</v>
          </cell>
          <cell r="EC177">
            <v>46.296000000000006</v>
          </cell>
          <cell r="ED177">
            <v>3.1499999999999995</v>
          </cell>
          <cell r="EE177">
            <v>3.2819999999999991</v>
          </cell>
          <cell r="EF177">
            <v>3.6179999999999994</v>
          </cell>
          <cell r="EG177">
            <v>10.049999999999999</v>
          </cell>
          <cell r="EH177">
            <v>3.5459999999999989</v>
          </cell>
          <cell r="EI177">
            <v>2.8860000000000001</v>
          </cell>
          <cell r="EJ177">
            <v>2.8559999999999994</v>
          </cell>
          <cell r="EK177">
            <v>9.2880000000000003</v>
          </cell>
          <cell r="EL177">
            <v>3.5219999999999998</v>
          </cell>
          <cell r="EM177">
            <v>2.8199999999999994</v>
          </cell>
          <cell r="EN177">
            <v>3.4799999999999991</v>
          </cell>
          <cell r="EO177">
            <v>9.8219999999999974</v>
          </cell>
          <cell r="EP177">
            <v>2.97</v>
          </cell>
          <cell r="EQ177">
            <v>2.9519999999999995</v>
          </cell>
          <cell r="ER177">
            <v>3.3959999999999995</v>
          </cell>
          <cell r="ES177">
            <v>9.3180000000000014</v>
          </cell>
          <cell r="ET177">
            <v>38.477999999999987</v>
          </cell>
          <cell r="EU177">
            <v>2.5319999999999991</v>
          </cell>
          <cell r="EV177">
            <v>2.7239999999999998</v>
          </cell>
          <cell r="EW177">
            <v>3.1199999999999997</v>
          </cell>
          <cell r="EX177">
            <v>8.3759999999999994</v>
          </cell>
          <cell r="EY177">
            <v>2.6519999999999997</v>
          </cell>
          <cell r="EZ177">
            <v>2.5439999999999992</v>
          </cell>
          <cell r="FA177">
            <v>2.7299999999999995</v>
          </cell>
          <cell r="FB177">
            <v>7.9259999999999993</v>
          </cell>
          <cell r="FC177">
            <v>2.4779999999999989</v>
          </cell>
          <cell r="FD177">
            <v>2.8979999999999997</v>
          </cell>
          <cell r="FE177">
            <v>2.5139999999999989</v>
          </cell>
          <cell r="FF177">
            <v>7.8899999999999988</v>
          </cell>
          <cell r="FG177">
            <v>2.3459999999999992</v>
          </cell>
          <cell r="FH177">
            <v>3.5759999999999987</v>
          </cell>
          <cell r="FI177">
            <v>2.2799999999999989</v>
          </cell>
          <cell r="FJ177">
            <v>8.202</v>
          </cell>
          <cell r="FK177">
            <v>32.394000000000005</v>
          </cell>
          <cell r="FL177">
            <v>2.3880000000000003</v>
          </cell>
          <cell r="FM177">
            <v>2.4239999999999986</v>
          </cell>
          <cell r="FN177">
            <v>2.3760000000000003</v>
          </cell>
          <cell r="FO177">
            <v>7.1879999999999997</v>
          </cell>
          <cell r="FP177">
            <v>2.4780000000000002</v>
          </cell>
          <cell r="FQ177">
            <v>2.6880000000000002</v>
          </cell>
          <cell r="FR177">
            <v>2.0340000000000003</v>
          </cell>
          <cell r="FS177">
            <v>7.2</v>
          </cell>
          <cell r="FT177">
            <v>2.1179999999999999</v>
          </cell>
          <cell r="FU177">
            <v>2.6099999999999994</v>
          </cell>
          <cell r="FV177">
            <v>2.0760000000000001</v>
          </cell>
          <cell r="FW177">
            <v>6.8039999999999994</v>
          </cell>
          <cell r="FX177">
            <v>2.1479999999999997</v>
          </cell>
          <cell r="FY177">
            <v>0</v>
          </cell>
          <cell r="FZ177">
            <v>0</v>
          </cell>
          <cell r="GA177">
            <v>2.1479999999999997</v>
          </cell>
          <cell r="GB177">
            <v>23.34</v>
          </cell>
          <cell r="GC177">
            <v>194.84500000000003</v>
          </cell>
        </row>
        <row r="181">
          <cell r="A181" t="str">
            <v>Fentora 800 Mcg</v>
          </cell>
          <cell r="B181" t="str">
            <v>OCT</v>
          </cell>
          <cell r="C181" t="str">
            <v>NOV</v>
          </cell>
          <cell r="D181" t="str">
            <v>DEC</v>
          </cell>
          <cell r="E181" t="str">
            <v>Q4 2006</v>
          </cell>
          <cell r="F181" t="str">
            <v>2006 Total</v>
          </cell>
          <cell r="G181" t="str">
            <v>JAN</v>
          </cell>
          <cell r="H181" t="str">
            <v>FEB</v>
          </cell>
          <cell r="I181" t="str">
            <v>MAR</v>
          </cell>
          <cell r="J181" t="str">
            <v>Q1 2007</v>
          </cell>
          <cell r="K181" t="str">
            <v>APR</v>
          </cell>
          <cell r="L181" t="str">
            <v>MAY</v>
          </cell>
          <cell r="M181" t="str">
            <v>JUN</v>
          </cell>
          <cell r="N181" t="str">
            <v>Q2 2007</v>
          </cell>
          <cell r="O181" t="str">
            <v>JUL</v>
          </cell>
          <cell r="P181" t="str">
            <v>AUG</v>
          </cell>
          <cell r="Q181" t="str">
            <v>SEP</v>
          </cell>
          <cell r="R181" t="str">
            <v>Q3 2007</v>
          </cell>
          <cell r="S181" t="str">
            <v>OCT</v>
          </cell>
          <cell r="T181" t="str">
            <v>NOV</v>
          </cell>
          <cell r="U181" t="str">
            <v>DEC</v>
          </cell>
          <cell r="V181" t="str">
            <v>Q4 2007</v>
          </cell>
          <cell r="W181" t="str">
            <v>2007 Total</v>
          </cell>
          <cell r="X181" t="str">
            <v>JAN</v>
          </cell>
          <cell r="Y181" t="str">
            <v>FEB</v>
          </cell>
          <cell r="Z181" t="str">
            <v>MAR</v>
          </cell>
          <cell r="AA181" t="str">
            <v>Q1 2008</v>
          </cell>
          <cell r="AB181" t="str">
            <v>APR</v>
          </cell>
          <cell r="AC181" t="str">
            <v>MAY</v>
          </cell>
          <cell r="AD181" t="str">
            <v>JUN</v>
          </cell>
          <cell r="AE181" t="str">
            <v>Q2 2008</v>
          </cell>
          <cell r="AF181" t="str">
            <v>JUL</v>
          </cell>
          <cell r="AG181" t="str">
            <v>AUG</v>
          </cell>
          <cell r="AH181" t="str">
            <v>SEP</v>
          </cell>
          <cell r="AI181" t="str">
            <v>Q3 2008</v>
          </cell>
          <cell r="AJ181" t="str">
            <v>OCT</v>
          </cell>
          <cell r="AK181" t="str">
            <v>NOV</v>
          </cell>
          <cell r="AL181" t="str">
            <v>DEC</v>
          </cell>
          <cell r="AM181" t="str">
            <v>Q4 2008</v>
          </cell>
          <cell r="AN181" t="str">
            <v>2008 Total</v>
          </cell>
          <cell r="AO181" t="str">
            <v>JAN</v>
          </cell>
          <cell r="AP181" t="str">
            <v>FEB</v>
          </cell>
          <cell r="AQ181" t="str">
            <v>MAR</v>
          </cell>
          <cell r="AR181" t="str">
            <v>Q1 2009</v>
          </cell>
          <cell r="AS181" t="str">
            <v>APR</v>
          </cell>
          <cell r="AT181" t="str">
            <v>MAY</v>
          </cell>
          <cell r="AU181" t="str">
            <v>JUN</v>
          </cell>
          <cell r="AV181" t="str">
            <v>Q2 2009</v>
          </cell>
          <cell r="AW181" t="str">
            <v>JUL</v>
          </cell>
          <cell r="AX181" t="str">
            <v>AUG</v>
          </cell>
          <cell r="AY181" t="str">
            <v>SEP</v>
          </cell>
          <cell r="AZ181" t="str">
            <v>Q3 2009</v>
          </cell>
          <cell r="BA181" t="str">
            <v>OCT</v>
          </cell>
          <cell r="BB181" t="str">
            <v>NOV</v>
          </cell>
          <cell r="BC181" t="str">
            <v>DEC</v>
          </cell>
          <cell r="BD181" t="str">
            <v>Q4 2009</v>
          </cell>
          <cell r="BE181" t="str">
            <v>2009 Total</v>
          </cell>
          <cell r="BF181" t="str">
            <v>JAN</v>
          </cell>
          <cell r="BG181" t="str">
            <v>FEB</v>
          </cell>
          <cell r="BH181" t="str">
            <v>MAR</v>
          </cell>
          <cell r="BI181" t="str">
            <v>Q1 2010</v>
          </cell>
          <cell r="BJ181" t="str">
            <v>APR</v>
          </cell>
          <cell r="BK181" t="str">
            <v>MAY</v>
          </cell>
          <cell r="BL181" t="str">
            <v>JUN</v>
          </cell>
          <cell r="BM181" t="str">
            <v>Q2 2010</v>
          </cell>
          <cell r="BN181" t="str">
            <v>JUL</v>
          </cell>
          <cell r="BO181" t="str">
            <v>AUG</v>
          </cell>
          <cell r="BP181" t="str">
            <v>SEP</v>
          </cell>
          <cell r="BQ181" t="str">
            <v>Q3 2010</v>
          </cell>
          <cell r="BR181" t="str">
            <v>OCT</v>
          </cell>
          <cell r="BS181" t="str">
            <v>NOV</v>
          </cell>
          <cell r="BT181" t="str">
            <v>DEC</v>
          </cell>
          <cell r="BU181" t="str">
            <v>Q4 2010</v>
          </cell>
          <cell r="BV181" t="str">
            <v>2010 Total</v>
          </cell>
          <cell r="BW181" t="str">
            <v>JAN</v>
          </cell>
          <cell r="BX181" t="str">
            <v>FEB</v>
          </cell>
          <cell r="BY181" t="str">
            <v>MAR</v>
          </cell>
          <cell r="BZ181" t="str">
            <v>Q1 2011</v>
          </cell>
          <cell r="CA181" t="str">
            <v>APR</v>
          </cell>
          <cell r="CB181" t="str">
            <v>MAY</v>
          </cell>
          <cell r="CC181" t="str">
            <v>JUN</v>
          </cell>
          <cell r="CD181" t="str">
            <v>Q2 2011</v>
          </cell>
          <cell r="CE181" t="str">
            <v>JUL</v>
          </cell>
          <cell r="CF181" t="str">
            <v>AUG</v>
          </cell>
          <cell r="CG181" t="str">
            <v>SEP</v>
          </cell>
          <cell r="CH181" t="str">
            <v>Q3 2011</v>
          </cell>
          <cell r="CI181" t="str">
            <v>OCT</v>
          </cell>
          <cell r="CJ181" t="str">
            <v>NOV</v>
          </cell>
          <cell r="CK181" t="str">
            <v>DEC</v>
          </cell>
          <cell r="CL181" t="str">
            <v>Q4 2011</v>
          </cell>
          <cell r="CM181" t="str">
            <v>2011 Total</v>
          </cell>
          <cell r="CN181" t="str">
            <v>Grand Total</v>
          </cell>
          <cell r="CQ181" t="str">
            <v>OCT</v>
          </cell>
          <cell r="CR181" t="str">
            <v>NOV</v>
          </cell>
          <cell r="CS181" t="str">
            <v>DEC</v>
          </cell>
          <cell r="CT181" t="str">
            <v>Q4 2006</v>
          </cell>
          <cell r="CU181" t="str">
            <v>2006 Total</v>
          </cell>
          <cell r="CV181" t="str">
            <v>JAN</v>
          </cell>
          <cell r="CW181" t="str">
            <v>FEB</v>
          </cell>
          <cell r="CX181" t="str">
            <v>MAR</v>
          </cell>
          <cell r="CY181" t="str">
            <v>Q1 2007</v>
          </cell>
          <cell r="CZ181" t="str">
            <v>APR</v>
          </cell>
          <cell r="DA181" t="str">
            <v>MAY</v>
          </cell>
          <cell r="DB181" t="str">
            <v>JUN</v>
          </cell>
          <cell r="DC181" t="str">
            <v>Q2 2007</v>
          </cell>
          <cell r="DD181" t="str">
            <v>JUL</v>
          </cell>
          <cell r="DE181" t="str">
            <v>AUG</v>
          </cell>
          <cell r="DF181" t="str">
            <v>SEP</v>
          </cell>
          <cell r="DG181" t="str">
            <v>Q3 2007</v>
          </cell>
          <cell r="DH181" t="str">
            <v>OCT</v>
          </cell>
          <cell r="DI181" t="str">
            <v>NOV</v>
          </cell>
          <cell r="DJ181" t="str">
            <v>DEC</v>
          </cell>
          <cell r="DK181" t="str">
            <v>Q4 2007</v>
          </cell>
          <cell r="DL181" t="str">
            <v>2007 Total</v>
          </cell>
          <cell r="DM181" t="str">
            <v>JAN</v>
          </cell>
          <cell r="DN181" t="str">
            <v>FEB</v>
          </cell>
          <cell r="DO181" t="str">
            <v>MAR</v>
          </cell>
          <cell r="DP181" t="str">
            <v>Q1 2008</v>
          </cell>
          <cell r="DQ181" t="str">
            <v>APR</v>
          </cell>
          <cell r="DR181" t="str">
            <v>MAY</v>
          </cell>
          <cell r="DS181" t="str">
            <v>JUN</v>
          </cell>
          <cell r="DT181" t="str">
            <v>Q2 2008</v>
          </cell>
          <cell r="DU181" t="str">
            <v>JUL</v>
          </cell>
          <cell r="DV181" t="str">
            <v>AUG</v>
          </cell>
          <cell r="DW181" t="str">
            <v>SEP</v>
          </cell>
          <cell r="DX181" t="str">
            <v>Q3 2008</v>
          </cell>
          <cell r="DY181" t="str">
            <v>OCT</v>
          </cell>
          <cell r="DZ181" t="str">
            <v>NOV</v>
          </cell>
          <cell r="EA181" t="str">
            <v>DEC</v>
          </cell>
          <cell r="EB181" t="str">
            <v>Q4 2008</v>
          </cell>
          <cell r="EC181" t="str">
            <v>2008 Total</v>
          </cell>
          <cell r="ED181" t="str">
            <v>JAN</v>
          </cell>
          <cell r="EE181" t="str">
            <v>FEB</v>
          </cell>
          <cell r="EF181" t="str">
            <v>MAR</v>
          </cell>
          <cell r="EG181" t="str">
            <v>Q1 2009</v>
          </cell>
          <cell r="EH181" t="str">
            <v>APR</v>
          </cell>
          <cell r="EI181" t="str">
            <v>MAY</v>
          </cell>
          <cell r="EJ181" t="str">
            <v>JUN</v>
          </cell>
          <cell r="EK181" t="str">
            <v>Q2 2009</v>
          </cell>
          <cell r="EL181" t="str">
            <v>JUL</v>
          </cell>
          <cell r="EM181" t="str">
            <v>AUG</v>
          </cell>
          <cell r="EN181" t="str">
            <v>SEP</v>
          </cell>
          <cell r="EO181" t="str">
            <v>Q3 2009</v>
          </cell>
          <cell r="EP181" t="str">
            <v>OCT</v>
          </cell>
          <cell r="EQ181" t="str">
            <v>NOV</v>
          </cell>
          <cell r="ER181" t="str">
            <v>DEC</v>
          </cell>
          <cell r="ES181" t="str">
            <v>Q4 2009</v>
          </cell>
          <cell r="ET181" t="str">
            <v>2009 Total</v>
          </cell>
          <cell r="EU181" t="str">
            <v>JAN</v>
          </cell>
          <cell r="EV181" t="str">
            <v>FEB</v>
          </cell>
          <cell r="EW181" t="str">
            <v>MAR</v>
          </cell>
          <cell r="EX181" t="str">
            <v>Q1 2010</v>
          </cell>
          <cell r="EY181" t="str">
            <v>APR</v>
          </cell>
          <cell r="EZ181" t="str">
            <v>MAY</v>
          </cell>
          <cell r="FA181" t="str">
            <v>JUN</v>
          </cell>
          <cell r="FB181" t="str">
            <v>Q2 2010</v>
          </cell>
          <cell r="FC181" t="str">
            <v>JUL</v>
          </cell>
          <cell r="FD181" t="str">
            <v>AUG</v>
          </cell>
          <cell r="FE181" t="str">
            <v>SEP</v>
          </cell>
          <cell r="FF181" t="str">
            <v>Q3 2010</v>
          </cell>
          <cell r="FG181" t="str">
            <v>OCT</v>
          </cell>
          <cell r="FH181" t="str">
            <v>NOV</v>
          </cell>
          <cell r="FI181" t="str">
            <v>DEC</v>
          </cell>
          <cell r="FJ181" t="str">
            <v>Q4 2010</v>
          </cell>
          <cell r="FK181" t="str">
            <v>2010 Total</v>
          </cell>
          <cell r="FL181" t="str">
            <v>JAN</v>
          </cell>
          <cell r="FM181" t="str">
            <v>FEB</v>
          </cell>
          <cell r="FN181" t="str">
            <v>MAR</v>
          </cell>
          <cell r="FO181" t="str">
            <v>Q1 2011</v>
          </cell>
          <cell r="FP181" t="str">
            <v>APR</v>
          </cell>
          <cell r="FQ181" t="str">
            <v>MAY</v>
          </cell>
          <cell r="FR181" t="str">
            <v>JUN</v>
          </cell>
          <cell r="FS181" t="str">
            <v>Q2 2011</v>
          </cell>
          <cell r="FT181" t="str">
            <v>JUL</v>
          </cell>
          <cell r="FU181" t="str">
            <v>AUG</v>
          </cell>
          <cell r="FV181" t="str">
            <v>SEP</v>
          </cell>
          <cell r="FW181" t="str">
            <v>Q3 2011</v>
          </cell>
          <cell r="FX181" t="str">
            <v>OCT</v>
          </cell>
          <cell r="FY181" t="str">
            <v>NOV</v>
          </cell>
          <cell r="FZ181" t="str">
            <v>DEC</v>
          </cell>
          <cell r="GA181" t="str">
            <v>Q4 2011</v>
          </cell>
          <cell r="GB181" t="str">
            <v>2011 Total</v>
          </cell>
          <cell r="GC181" t="str">
            <v>Grand Total</v>
          </cell>
        </row>
        <row r="182">
          <cell r="A182" t="str">
            <v>ABC</v>
          </cell>
          <cell r="B182">
            <v>936</v>
          </cell>
          <cell r="C182">
            <v>852</v>
          </cell>
          <cell r="D182">
            <v>690</v>
          </cell>
          <cell r="E182">
            <v>2478</v>
          </cell>
          <cell r="F182">
            <v>2478</v>
          </cell>
          <cell r="G182">
            <v>840</v>
          </cell>
          <cell r="H182">
            <v>666</v>
          </cell>
          <cell r="I182">
            <v>840</v>
          </cell>
          <cell r="J182">
            <v>2346</v>
          </cell>
          <cell r="K182">
            <v>1074</v>
          </cell>
          <cell r="L182">
            <v>1422</v>
          </cell>
          <cell r="M182">
            <v>1344</v>
          </cell>
          <cell r="N182">
            <v>3840</v>
          </cell>
          <cell r="O182">
            <v>1044</v>
          </cell>
          <cell r="P182">
            <v>1554</v>
          </cell>
          <cell r="Q182">
            <v>918</v>
          </cell>
          <cell r="R182">
            <v>3516</v>
          </cell>
          <cell r="S182">
            <v>1506</v>
          </cell>
          <cell r="T182">
            <v>1362</v>
          </cell>
          <cell r="U182">
            <v>606</v>
          </cell>
          <cell r="V182">
            <v>3474</v>
          </cell>
          <cell r="W182">
            <v>13176</v>
          </cell>
          <cell r="X182">
            <v>2532</v>
          </cell>
          <cell r="Y182">
            <v>936</v>
          </cell>
          <cell r="Z182">
            <v>996</v>
          </cell>
          <cell r="AA182">
            <v>4464</v>
          </cell>
          <cell r="AB182">
            <v>1380</v>
          </cell>
          <cell r="AC182">
            <v>1440</v>
          </cell>
          <cell r="AD182">
            <v>798</v>
          </cell>
          <cell r="AE182">
            <v>3618</v>
          </cell>
          <cell r="AF182">
            <v>1302</v>
          </cell>
          <cell r="AG182">
            <v>1014</v>
          </cell>
          <cell r="AH182">
            <v>756</v>
          </cell>
          <cell r="AI182">
            <v>3072</v>
          </cell>
          <cell r="AJ182">
            <v>1152</v>
          </cell>
          <cell r="AK182">
            <v>858</v>
          </cell>
          <cell r="AL182">
            <v>1692</v>
          </cell>
          <cell r="AM182">
            <v>3702</v>
          </cell>
          <cell r="AN182">
            <v>14856</v>
          </cell>
          <cell r="AO182">
            <v>522</v>
          </cell>
          <cell r="AP182">
            <v>1200</v>
          </cell>
          <cell r="AQ182">
            <v>1098</v>
          </cell>
          <cell r="AR182">
            <v>2820</v>
          </cell>
          <cell r="AS182">
            <v>1332</v>
          </cell>
          <cell r="AT182">
            <v>1254</v>
          </cell>
          <cell r="AU182">
            <v>966</v>
          </cell>
          <cell r="AV182">
            <v>3552</v>
          </cell>
          <cell r="AW182">
            <v>1224</v>
          </cell>
          <cell r="AX182">
            <v>966</v>
          </cell>
          <cell r="AY182">
            <v>1158</v>
          </cell>
          <cell r="AZ182">
            <v>3348</v>
          </cell>
          <cell r="BA182">
            <v>1254</v>
          </cell>
          <cell r="BB182">
            <v>1308</v>
          </cell>
          <cell r="BC182">
            <v>1380</v>
          </cell>
          <cell r="BD182">
            <v>3942</v>
          </cell>
          <cell r="BE182">
            <v>13662</v>
          </cell>
          <cell r="BF182">
            <v>984</v>
          </cell>
          <cell r="BG182">
            <v>1176</v>
          </cell>
          <cell r="BH182">
            <v>978</v>
          </cell>
          <cell r="BI182">
            <v>3138</v>
          </cell>
          <cell r="BJ182">
            <v>1140</v>
          </cell>
          <cell r="BK182">
            <v>918</v>
          </cell>
          <cell r="BL182">
            <v>1266</v>
          </cell>
          <cell r="BM182">
            <v>3324</v>
          </cell>
          <cell r="BN182">
            <v>984</v>
          </cell>
          <cell r="BO182">
            <v>1272</v>
          </cell>
          <cell r="BP182">
            <v>768</v>
          </cell>
          <cell r="BQ182">
            <v>3024</v>
          </cell>
          <cell r="BR182">
            <v>1056</v>
          </cell>
          <cell r="BS182">
            <v>1098</v>
          </cell>
          <cell r="BT182">
            <v>894</v>
          </cell>
          <cell r="BU182">
            <v>3048</v>
          </cell>
          <cell r="BV182">
            <v>12534</v>
          </cell>
          <cell r="BW182">
            <v>1026</v>
          </cell>
          <cell r="BX182">
            <v>1032</v>
          </cell>
          <cell r="BY182">
            <v>852</v>
          </cell>
          <cell r="BZ182">
            <v>2910</v>
          </cell>
          <cell r="CA182">
            <v>930</v>
          </cell>
          <cell r="CB182">
            <v>1158</v>
          </cell>
          <cell r="CC182">
            <v>900</v>
          </cell>
          <cell r="CD182">
            <v>2988</v>
          </cell>
          <cell r="CE182">
            <v>894</v>
          </cell>
          <cell r="CF182">
            <v>1086</v>
          </cell>
          <cell r="CG182">
            <v>708</v>
          </cell>
          <cell r="CH182">
            <v>2688</v>
          </cell>
          <cell r="CI182">
            <v>1110</v>
          </cell>
          <cell r="CJ182">
            <v>0</v>
          </cell>
          <cell r="CK182">
            <v>0</v>
          </cell>
          <cell r="CL182">
            <v>1110</v>
          </cell>
          <cell r="CM182">
            <v>9696</v>
          </cell>
          <cell r="CN182">
            <v>66402</v>
          </cell>
          <cell r="CQ182">
            <v>0.93600000000000005</v>
          </cell>
          <cell r="CR182">
            <v>0.85199999999999998</v>
          </cell>
          <cell r="CS182">
            <v>0.69</v>
          </cell>
          <cell r="CT182">
            <v>2.4780000000000002</v>
          </cell>
          <cell r="CU182">
            <v>2.4780000000000002</v>
          </cell>
          <cell r="CV182">
            <v>0.84</v>
          </cell>
          <cell r="CW182">
            <v>0.66600000000000004</v>
          </cell>
          <cell r="CX182">
            <v>0.84</v>
          </cell>
          <cell r="CY182">
            <v>2.3460000000000001</v>
          </cell>
          <cell r="CZ182">
            <v>1.0740000000000001</v>
          </cell>
          <cell r="DA182">
            <v>1.4219999999999999</v>
          </cell>
          <cell r="DB182">
            <v>1.3440000000000001</v>
          </cell>
          <cell r="DC182">
            <v>3.84</v>
          </cell>
          <cell r="DD182">
            <v>1.044</v>
          </cell>
          <cell r="DE182">
            <v>1.554</v>
          </cell>
          <cell r="DF182">
            <v>0.91800000000000004</v>
          </cell>
          <cell r="DG182">
            <v>3.516</v>
          </cell>
          <cell r="DH182">
            <v>1.506</v>
          </cell>
          <cell r="DI182">
            <v>1.3620000000000001</v>
          </cell>
          <cell r="DJ182">
            <v>0.60599999999999998</v>
          </cell>
          <cell r="DK182">
            <v>3.4740000000000002</v>
          </cell>
          <cell r="DL182">
            <v>13.176</v>
          </cell>
          <cell r="DM182">
            <v>2.532</v>
          </cell>
          <cell r="DN182">
            <v>0.93600000000000005</v>
          </cell>
          <cell r="DO182">
            <v>0.996</v>
          </cell>
          <cell r="DP182">
            <v>4.4640000000000004</v>
          </cell>
          <cell r="DQ182">
            <v>1.38</v>
          </cell>
          <cell r="DR182">
            <v>1.44</v>
          </cell>
          <cell r="DS182">
            <v>0.79800000000000004</v>
          </cell>
          <cell r="DT182">
            <v>3.6179999999999999</v>
          </cell>
          <cell r="DU182">
            <v>1.302</v>
          </cell>
          <cell r="DV182">
            <v>1.014</v>
          </cell>
          <cell r="DW182">
            <v>0.75600000000000001</v>
          </cell>
          <cell r="DX182">
            <v>3.0720000000000001</v>
          </cell>
          <cell r="DY182">
            <v>1.1519999999999999</v>
          </cell>
          <cell r="DZ182">
            <v>0.85799999999999998</v>
          </cell>
          <cell r="EA182">
            <v>1.6919999999999999</v>
          </cell>
          <cell r="EB182">
            <v>3.702</v>
          </cell>
          <cell r="EC182">
            <v>14.856</v>
          </cell>
          <cell r="ED182">
            <v>0.52200000000000002</v>
          </cell>
          <cell r="EE182">
            <v>1.2</v>
          </cell>
          <cell r="EF182">
            <v>1.0980000000000001</v>
          </cell>
          <cell r="EG182">
            <v>2.82</v>
          </cell>
          <cell r="EH182">
            <v>1.3320000000000001</v>
          </cell>
          <cell r="EI182">
            <v>1.254</v>
          </cell>
          <cell r="EJ182">
            <v>0.96599999999999997</v>
          </cell>
          <cell r="EK182">
            <v>3.552</v>
          </cell>
          <cell r="EL182">
            <v>1.224</v>
          </cell>
          <cell r="EM182">
            <v>0.96599999999999997</v>
          </cell>
          <cell r="EN182">
            <v>1.1579999999999999</v>
          </cell>
          <cell r="EO182">
            <v>3.3479999999999999</v>
          </cell>
          <cell r="EP182">
            <v>1.254</v>
          </cell>
          <cell r="EQ182">
            <v>1.3080000000000001</v>
          </cell>
          <cell r="ER182">
            <v>1.38</v>
          </cell>
          <cell r="ES182">
            <v>3.9420000000000002</v>
          </cell>
          <cell r="ET182">
            <v>13.662000000000001</v>
          </cell>
          <cell r="EU182">
            <v>0.98399999999999999</v>
          </cell>
          <cell r="EV182">
            <v>1.1759999999999999</v>
          </cell>
          <cell r="EW182">
            <v>0.97799999999999998</v>
          </cell>
          <cell r="EX182">
            <v>3.1379999999999999</v>
          </cell>
          <cell r="EY182">
            <v>1.1399999999999999</v>
          </cell>
          <cell r="EZ182">
            <v>0.91800000000000004</v>
          </cell>
          <cell r="FA182">
            <v>1.266</v>
          </cell>
          <cell r="FB182">
            <v>3.3239999999999998</v>
          </cell>
          <cell r="FC182">
            <v>0.98399999999999999</v>
          </cell>
          <cell r="FD182">
            <v>1.272</v>
          </cell>
          <cell r="FE182">
            <v>0.76800000000000002</v>
          </cell>
          <cell r="FF182">
            <v>3.024</v>
          </cell>
          <cell r="FG182">
            <v>1.056</v>
          </cell>
          <cell r="FH182">
            <v>1.0980000000000001</v>
          </cell>
          <cell r="FI182">
            <v>0.89400000000000002</v>
          </cell>
          <cell r="FJ182">
            <v>3.048</v>
          </cell>
          <cell r="FK182">
            <v>12.534000000000001</v>
          </cell>
          <cell r="FL182">
            <v>1.026</v>
          </cell>
          <cell r="FM182">
            <v>1.032</v>
          </cell>
          <cell r="FN182">
            <v>0.85199999999999998</v>
          </cell>
          <cell r="FO182">
            <v>2.91</v>
          </cell>
          <cell r="FP182">
            <v>0.93</v>
          </cell>
          <cell r="FQ182">
            <v>1.1579999999999999</v>
          </cell>
          <cell r="FR182">
            <v>0.9</v>
          </cell>
          <cell r="FS182">
            <v>2.988</v>
          </cell>
          <cell r="FT182">
            <v>0.89400000000000002</v>
          </cell>
          <cell r="FU182">
            <v>1.0860000000000001</v>
          </cell>
          <cell r="FV182">
            <v>0.70799999999999996</v>
          </cell>
          <cell r="FW182">
            <v>2.6880000000000002</v>
          </cell>
          <cell r="FX182">
            <v>1.1100000000000001</v>
          </cell>
          <cell r="FY182">
            <v>0</v>
          </cell>
          <cell r="FZ182">
            <v>0</v>
          </cell>
          <cell r="GA182">
            <v>1.1100000000000001</v>
          </cell>
          <cell r="GB182">
            <v>9.6959999999999997</v>
          </cell>
          <cell r="GC182">
            <v>66.402000000000001</v>
          </cell>
        </row>
        <row r="183">
          <cell r="A183" t="str">
            <v>ANDA</v>
          </cell>
          <cell r="BL183">
            <v>6</v>
          </cell>
          <cell r="BM183">
            <v>6</v>
          </cell>
          <cell r="BN183">
            <v>18</v>
          </cell>
          <cell r="BO183">
            <v>12</v>
          </cell>
          <cell r="BP183">
            <v>18</v>
          </cell>
          <cell r="BQ183">
            <v>48</v>
          </cell>
          <cell r="BR183">
            <v>12</v>
          </cell>
          <cell r="BS183">
            <v>12</v>
          </cell>
          <cell r="BT183">
            <v>12</v>
          </cell>
          <cell r="BU183">
            <v>36</v>
          </cell>
          <cell r="BV183">
            <v>90</v>
          </cell>
          <cell r="BW183">
            <v>12</v>
          </cell>
          <cell r="BX183">
            <v>18</v>
          </cell>
          <cell r="BY183">
            <v>12</v>
          </cell>
          <cell r="BZ183">
            <v>42</v>
          </cell>
          <cell r="CA183">
            <v>24</v>
          </cell>
          <cell r="CB183">
            <v>24</v>
          </cell>
          <cell r="CC183">
            <v>60</v>
          </cell>
          <cell r="CD183">
            <v>108</v>
          </cell>
          <cell r="CE183">
            <v>0</v>
          </cell>
          <cell r="CF183">
            <v>18</v>
          </cell>
          <cell r="CG183">
            <v>18</v>
          </cell>
          <cell r="CH183">
            <v>36</v>
          </cell>
          <cell r="CI183">
            <v>36</v>
          </cell>
          <cell r="CJ183">
            <v>0</v>
          </cell>
          <cell r="CK183">
            <v>0</v>
          </cell>
          <cell r="CL183">
            <v>36</v>
          </cell>
          <cell r="CM183">
            <v>222</v>
          </cell>
          <cell r="CN183">
            <v>312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6.0000000000000001E-3</v>
          </cell>
          <cell r="FB183">
            <v>6.0000000000000001E-3</v>
          </cell>
          <cell r="FC183">
            <v>1.7999999999999999E-2</v>
          </cell>
          <cell r="FD183">
            <v>1.2E-2</v>
          </cell>
          <cell r="FE183">
            <v>1.7999999999999999E-2</v>
          </cell>
          <cell r="FF183">
            <v>4.8000000000000001E-2</v>
          </cell>
          <cell r="FG183">
            <v>1.2E-2</v>
          </cell>
          <cell r="FH183">
            <v>1.2E-2</v>
          </cell>
          <cell r="FI183">
            <v>1.2E-2</v>
          </cell>
          <cell r="FJ183">
            <v>3.5999999999999997E-2</v>
          </cell>
          <cell r="FK183">
            <v>0.09</v>
          </cell>
          <cell r="FL183">
            <v>1.2E-2</v>
          </cell>
          <cell r="FM183">
            <v>1.7999999999999999E-2</v>
          </cell>
          <cell r="FN183">
            <v>1.2E-2</v>
          </cell>
          <cell r="FO183">
            <v>4.2000000000000003E-2</v>
          </cell>
          <cell r="FP183">
            <v>2.4E-2</v>
          </cell>
          <cell r="FQ183">
            <v>2.4E-2</v>
          </cell>
          <cell r="FR183">
            <v>0.06</v>
          </cell>
          <cell r="FS183">
            <v>0.108</v>
          </cell>
          <cell r="FT183">
            <v>0</v>
          </cell>
          <cell r="FU183">
            <v>1.7999999999999999E-2</v>
          </cell>
          <cell r="FV183">
            <v>1.7999999999999999E-2</v>
          </cell>
          <cell r="FW183">
            <v>3.5999999999999997E-2</v>
          </cell>
          <cell r="FX183">
            <v>3.5999999999999997E-2</v>
          </cell>
          <cell r="FY183">
            <v>0</v>
          </cell>
          <cell r="FZ183">
            <v>0</v>
          </cell>
          <cell r="GA183">
            <v>3.5999999999999997E-2</v>
          </cell>
          <cell r="GB183">
            <v>0.222</v>
          </cell>
          <cell r="GC183">
            <v>0.312</v>
          </cell>
        </row>
        <row r="184">
          <cell r="A184" t="str">
            <v>BURLINGTON DRUG</v>
          </cell>
          <cell r="B184">
            <v>6</v>
          </cell>
          <cell r="C184">
            <v>0</v>
          </cell>
          <cell r="D184">
            <v>0</v>
          </cell>
          <cell r="E184">
            <v>6</v>
          </cell>
          <cell r="F184">
            <v>6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24</v>
          </cell>
          <cell r="R184">
            <v>24</v>
          </cell>
          <cell r="S184">
            <v>42</v>
          </cell>
          <cell r="T184">
            <v>24</v>
          </cell>
          <cell r="U184">
            <v>12</v>
          </cell>
          <cell r="V184">
            <v>78</v>
          </cell>
          <cell r="W184">
            <v>102</v>
          </cell>
          <cell r="X184">
            <v>96</v>
          </cell>
          <cell r="Y184">
            <v>0</v>
          </cell>
          <cell r="Z184">
            <v>24</v>
          </cell>
          <cell r="AA184">
            <v>120</v>
          </cell>
          <cell r="AB184">
            <v>24</v>
          </cell>
          <cell r="AC184">
            <v>96</v>
          </cell>
          <cell r="AD184">
            <v>36</v>
          </cell>
          <cell r="AE184">
            <v>156</v>
          </cell>
          <cell r="AF184">
            <v>0</v>
          </cell>
          <cell r="AG184">
            <v>0</v>
          </cell>
          <cell r="AH184">
            <v>12</v>
          </cell>
          <cell r="AI184">
            <v>12</v>
          </cell>
          <cell r="AJ184">
            <v>0</v>
          </cell>
          <cell r="AK184">
            <v>24</v>
          </cell>
          <cell r="AL184">
            <v>36</v>
          </cell>
          <cell r="AM184">
            <v>60</v>
          </cell>
          <cell r="AN184">
            <v>348</v>
          </cell>
          <cell r="AO184">
            <v>72</v>
          </cell>
          <cell r="AP184">
            <v>0</v>
          </cell>
          <cell r="AQ184">
            <v>0</v>
          </cell>
          <cell r="AR184">
            <v>72</v>
          </cell>
          <cell r="AS184">
            <v>36</v>
          </cell>
          <cell r="AT184">
            <v>24</v>
          </cell>
          <cell r="AU184">
            <v>24</v>
          </cell>
          <cell r="AV184">
            <v>84</v>
          </cell>
          <cell r="AW184">
            <v>24</v>
          </cell>
          <cell r="AX184">
            <v>36</v>
          </cell>
          <cell r="AY184">
            <v>36</v>
          </cell>
          <cell r="AZ184">
            <v>96</v>
          </cell>
          <cell r="BA184">
            <v>0</v>
          </cell>
          <cell r="BB184">
            <v>48</v>
          </cell>
          <cell r="BC184">
            <v>0</v>
          </cell>
          <cell r="BD184">
            <v>48</v>
          </cell>
          <cell r="BE184">
            <v>300</v>
          </cell>
          <cell r="BF184">
            <v>24</v>
          </cell>
          <cell r="BG184">
            <v>0</v>
          </cell>
          <cell r="BH184">
            <v>24</v>
          </cell>
          <cell r="BI184">
            <v>48</v>
          </cell>
          <cell r="BJ184">
            <v>36</v>
          </cell>
          <cell r="BK184">
            <v>0</v>
          </cell>
          <cell r="BL184">
            <v>24</v>
          </cell>
          <cell r="BM184">
            <v>60</v>
          </cell>
          <cell r="BN184">
            <v>48</v>
          </cell>
          <cell r="BO184">
            <v>12</v>
          </cell>
          <cell r="BP184">
            <v>0</v>
          </cell>
          <cell r="BQ184">
            <v>60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168</v>
          </cell>
          <cell r="BW184">
            <v>24</v>
          </cell>
          <cell r="BX184">
            <v>12</v>
          </cell>
          <cell r="BY184">
            <v>0</v>
          </cell>
          <cell r="BZ184">
            <v>36</v>
          </cell>
          <cell r="CA184">
            <v>12</v>
          </cell>
          <cell r="CB184">
            <v>12</v>
          </cell>
          <cell r="CC184">
            <v>24</v>
          </cell>
          <cell r="CD184">
            <v>48</v>
          </cell>
          <cell r="CE184">
            <v>12</v>
          </cell>
          <cell r="CF184">
            <v>12</v>
          </cell>
          <cell r="CG184">
            <v>12</v>
          </cell>
          <cell r="CH184">
            <v>36</v>
          </cell>
          <cell r="CI184">
            <v>12</v>
          </cell>
          <cell r="CJ184">
            <v>0</v>
          </cell>
          <cell r="CK184">
            <v>0</v>
          </cell>
          <cell r="CL184">
            <v>12</v>
          </cell>
          <cell r="CM184">
            <v>132</v>
          </cell>
          <cell r="CN184">
            <v>1056</v>
          </cell>
          <cell r="CQ184">
            <v>6.0000000000000001E-3</v>
          </cell>
          <cell r="CR184">
            <v>0</v>
          </cell>
          <cell r="CS184">
            <v>0</v>
          </cell>
          <cell r="CT184">
            <v>6.0000000000000001E-3</v>
          </cell>
          <cell r="CU184">
            <v>6.0000000000000001E-3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2.4E-2</v>
          </cell>
          <cell r="DG184">
            <v>2.4E-2</v>
          </cell>
          <cell r="DH184">
            <v>4.2000000000000003E-2</v>
          </cell>
          <cell r="DI184">
            <v>2.4E-2</v>
          </cell>
          <cell r="DJ184">
            <v>1.2E-2</v>
          </cell>
          <cell r="DK184">
            <v>7.8E-2</v>
          </cell>
          <cell r="DL184">
            <v>0.10199999999999999</v>
          </cell>
          <cell r="DM184">
            <v>9.6000000000000002E-2</v>
          </cell>
          <cell r="DN184">
            <v>0</v>
          </cell>
          <cell r="DO184">
            <v>2.4E-2</v>
          </cell>
          <cell r="DP184">
            <v>0.12</v>
          </cell>
          <cell r="DQ184">
            <v>2.4E-2</v>
          </cell>
          <cell r="DR184">
            <v>9.6000000000000002E-2</v>
          </cell>
          <cell r="DS184">
            <v>3.5999999999999997E-2</v>
          </cell>
          <cell r="DT184">
            <v>0.156</v>
          </cell>
          <cell r="DU184">
            <v>0</v>
          </cell>
          <cell r="DV184">
            <v>0</v>
          </cell>
          <cell r="DW184">
            <v>1.2E-2</v>
          </cell>
          <cell r="DX184">
            <v>1.2E-2</v>
          </cell>
          <cell r="DY184">
            <v>0</v>
          </cell>
          <cell r="DZ184">
            <v>2.4E-2</v>
          </cell>
          <cell r="EA184">
            <v>3.5999999999999997E-2</v>
          </cell>
          <cell r="EB184">
            <v>0.06</v>
          </cell>
          <cell r="EC184">
            <v>0.34799999999999998</v>
          </cell>
          <cell r="ED184">
            <v>7.1999999999999995E-2</v>
          </cell>
          <cell r="EE184">
            <v>0</v>
          </cell>
          <cell r="EF184">
            <v>0</v>
          </cell>
          <cell r="EG184">
            <v>7.1999999999999995E-2</v>
          </cell>
          <cell r="EH184">
            <v>3.5999999999999997E-2</v>
          </cell>
          <cell r="EI184">
            <v>2.4E-2</v>
          </cell>
          <cell r="EJ184">
            <v>2.4E-2</v>
          </cell>
          <cell r="EK184">
            <v>8.4000000000000005E-2</v>
          </cell>
          <cell r="EL184">
            <v>2.4E-2</v>
          </cell>
          <cell r="EM184">
            <v>3.5999999999999997E-2</v>
          </cell>
          <cell r="EN184">
            <v>3.5999999999999997E-2</v>
          </cell>
          <cell r="EO184">
            <v>9.6000000000000002E-2</v>
          </cell>
          <cell r="EP184">
            <v>0</v>
          </cell>
          <cell r="EQ184">
            <v>4.8000000000000001E-2</v>
          </cell>
          <cell r="ER184">
            <v>0</v>
          </cell>
          <cell r="ES184">
            <v>4.8000000000000001E-2</v>
          </cell>
          <cell r="ET184">
            <v>0.3</v>
          </cell>
          <cell r="EU184">
            <v>2.4E-2</v>
          </cell>
          <cell r="EV184">
            <v>0</v>
          </cell>
          <cell r="EW184">
            <v>2.4E-2</v>
          </cell>
          <cell r="EX184">
            <v>4.8000000000000001E-2</v>
          </cell>
          <cell r="EY184">
            <v>3.5999999999999997E-2</v>
          </cell>
          <cell r="EZ184">
            <v>0</v>
          </cell>
          <cell r="FA184">
            <v>2.4E-2</v>
          </cell>
          <cell r="FB184">
            <v>0.06</v>
          </cell>
          <cell r="FC184">
            <v>4.8000000000000001E-2</v>
          </cell>
          <cell r="FD184">
            <v>1.2E-2</v>
          </cell>
          <cell r="FE184">
            <v>0</v>
          </cell>
          <cell r="FF184">
            <v>0.06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0.16800000000000001</v>
          </cell>
          <cell r="FL184">
            <v>2.4E-2</v>
          </cell>
          <cell r="FM184">
            <v>1.2E-2</v>
          </cell>
          <cell r="FN184">
            <v>0</v>
          </cell>
          <cell r="FO184">
            <v>3.5999999999999997E-2</v>
          </cell>
          <cell r="FP184">
            <v>1.2E-2</v>
          </cell>
          <cell r="FQ184">
            <v>1.2E-2</v>
          </cell>
          <cell r="FR184">
            <v>2.4E-2</v>
          </cell>
          <cell r="FS184">
            <v>4.8000000000000001E-2</v>
          </cell>
          <cell r="FT184">
            <v>1.2E-2</v>
          </cell>
          <cell r="FU184">
            <v>1.2E-2</v>
          </cell>
          <cell r="FV184">
            <v>1.2E-2</v>
          </cell>
          <cell r="FW184">
            <v>3.5999999999999997E-2</v>
          </cell>
          <cell r="FX184">
            <v>1.2E-2</v>
          </cell>
          <cell r="FY184">
            <v>0</v>
          </cell>
          <cell r="FZ184">
            <v>0</v>
          </cell>
          <cell r="GA184">
            <v>1.2E-2</v>
          </cell>
          <cell r="GB184">
            <v>0.13200000000000001</v>
          </cell>
          <cell r="GC184">
            <v>1.056</v>
          </cell>
        </row>
        <row r="185">
          <cell r="A185" t="str">
            <v>CAPITAL RETURNS, INC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</v>
          </cell>
          <cell r="J185">
            <v>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1E-3</v>
          </cell>
          <cell r="CY185">
            <v>1E-3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1E-3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1E-3</v>
          </cell>
        </row>
        <row r="186">
          <cell r="A186" t="str">
            <v xml:space="preserve">CAPITAL WHOLESALE 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</row>
        <row r="187">
          <cell r="A187" t="str">
            <v>CARDINAL</v>
          </cell>
          <cell r="B187">
            <v>1458</v>
          </cell>
          <cell r="C187">
            <v>996</v>
          </cell>
          <cell r="D187">
            <v>942</v>
          </cell>
          <cell r="E187">
            <v>3396</v>
          </cell>
          <cell r="F187">
            <v>3396</v>
          </cell>
          <cell r="G187">
            <v>1794</v>
          </cell>
          <cell r="H187">
            <v>1512</v>
          </cell>
          <cell r="I187">
            <v>1158</v>
          </cell>
          <cell r="J187">
            <v>4464</v>
          </cell>
          <cell r="K187">
            <v>1704</v>
          </cell>
          <cell r="L187">
            <v>1482</v>
          </cell>
          <cell r="M187">
            <v>1638</v>
          </cell>
          <cell r="N187">
            <v>4824</v>
          </cell>
          <cell r="O187">
            <v>1908</v>
          </cell>
          <cell r="P187">
            <v>1902</v>
          </cell>
          <cell r="Q187">
            <v>1404</v>
          </cell>
          <cell r="R187">
            <v>5214</v>
          </cell>
          <cell r="S187">
            <v>2298</v>
          </cell>
          <cell r="T187">
            <v>1728</v>
          </cell>
          <cell r="U187">
            <v>1164</v>
          </cell>
          <cell r="V187">
            <v>5190</v>
          </cell>
          <cell r="W187">
            <v>19692</v>
          </cell>
          <cell r="X187">
            <v>2946</v>
          </cell>
          <cell r="Y187">
            <v>1482</v>
          </cell>
          <cell r="Z187">
            <v>1014</v>
          </cell>
          <cell r="AA187">
            <v>5442</v>
          </cell>
          <cell r="AB187">
            <v>1998</v>
          </cell>
          <cell r="AC187">
            <v>1794</v>
          </cell>
          <cell r="AD187">
            <v>1758</v>
          </cell>
          <cell r="AE187">
            <v>5550</v>
          </cell>
          <cell r="AF187">
            <v>2874</v>
          </cell>
          <cell r="AG187">
            <v>1920</v>
          </cell>
          <cell r="AH187">
            <v>1920</v>
          </cell>
          <cell r="AI187">
            <v>6714</v>
          </cell>
          <cell r="AJ187">
            <v>3000</v>
          </cell>
          <cell r="AK187">
            <v>1944</v>
          </cell>
          <cell r="AL187">
            <v>1560</v>
          </cell>
          <cell r="AM187">
            <v>6504</v>
          </cell>
          <cell r="AN187">
            <v>24210</v>
          </cell>
          <cell r="AO187">
            <v>1680</v>
          </cell>
          <cell r="AP187">
            <v>1776</v>
          </cell>
          <cell r="AQ187">
            <v>2064</v>
          </cell>
          <cell r="AR187">
            <v>5520</v>
          </cell>
          <cell r="AS187">
            <v>1704</v>
          </cell>
          <cell r="AT187">
            <v>1656</v>
          </cell>
          <cell r="AU187">
            <v>1560</v>
          </cell>
          <cell r="AV187">
            <v>4920</v>
          </cell>
          <cell r="AW187">
            <v>2040</v>
          </cell>
          <cell r="AX187">
            <v>1392</v>
          </cell>
          <cell r="AY187">
            <v>2016</v>
          </cell>
          <cell r="AZ187">
            <v>5448</v>
          </cell>
          <cell r="BA187">
            <v>1656</v>
          </cell>
          <cell r="BB187">
            <v>1656</v>
          </cell>
          <cell r="BC187">
            <v>2208</v>
          </cell>
          <cell r="BD187">
            <v>5520</v>
          </cell>
          <cell r="BE187">
            <v>21408</v>
          </cell>
          <cell r="BF187">
            <v>1632</v>
          </cell>
          <cell r="BG187">
            <v>1152</v>
          </cell>
          <cell r="BH187">
            <v>1488</v>
          </cell>
          <cell r="BI187">
            <v>4272</v>
          </cell>
          <cell r="BJ187">
            <v>1368</v>
          </cell>
          <cell r="BK187">
            <v>1368</v>
          </cell>
          <cell r="BL187">
            <v>1512</v>
          </cell>
          <cell r="BM187">
            <v>4248</v>
          </cell>
          <cell r="BN187">
            <v>1344</v>
          </cell>
          <cell r="BO187">
            <v>1656</v>
          </cell>
          <cell r="BP187">
            <v>1224</v>
          </cell>
          <cell r="BQ187">
            <v>4224</v>
          </cell>
          <cell r="BR187">
            <v>1224</v>
          </cell>
          <cell r="BS187">
            <v>1968</v>
          </cell>
          <cell r="BT187">
            <v>912</v>
          </cell>
          <cell r="BU187">
            <v>4104</v>
          </cell>
          <cell r="BV187">
            <v>16848</v>
          </cell>
          <cell r="BW187">
            <v>1176</v>
          </cell>
          <cell r="BX187">
            <v>1224</v>
          </cell>
          <cell r="BY187">
            <v>1320</v>
          </cell>
          <cell r="BZ187">
            <v>3720</v>
          </cell>
          <cell r="CA187">
            <v>1344</v>
          </cell>
          <cell r="CB187">
            <v>1584</v>
          </cell>
          <cell r="CC187">
            <v>768</v>
          </cell>
          <cell r="CD187">
            <v>3696</v>
          </cell>
          <cell r="CE187">
            <v>864</v>
          </cell>
          <cell r="CF187">
            <v>1536</v>
          </cell>
          <cell r="CG187">
            <v>1560</v>
          </cell>
          <cell r="CH187">
            <v>3960</v>
          </cell>
          <cell r="CI187">
            <v>1488</v>
          </cell>
          <cell r="CJ187">
            <v>0</v>
          </cell>
          <cell r="CK187">
            <v>0</v>
          </cell>
          <cell r="CL187">
            <v>1488</v>
          </cell>
          <cell r="CM187">
            <v>12864</v>
          </cell>
          <cell r="CN187">
            <v>98418</v>
          </cell>
          <cell r="CQ187">
            <v>1.458</v>
          </cell>
          <cell r="CR187">
            <v>0.996</v>
          </cell>
          <cell r="CS187">
            <v>0.94199999999999995</v>
          </cell>
          <cell r="CT187">
            <v>3.3959999999999999</v>
          </cell>
          <cell r="CU187">
            <v>3.3959999999999999</v>
          </cell>
          <cell r="CV187">
            <v>1.794</v>
          </cell>
          <cell r="CW187">
            <v>1.512</v>
          </cell>
          <cell r="CX187">
            <v>1.1579999999999999</v>
          </cell>
          <cell r="CY187">
            <v>4.4640000000000004</v>
          </cell>
          <cell r="CZ187">
            <v>1.704</v>
          </cell>
          <cell r="DA187">
            <v>1.482</v>
          </cell>
          <cell r="DB187">
            <v>1.6379999999999999</v>
          </cell>
          <cell r="DC187">
            <v>4.8239999999999998</v>
          </cell>
          <cell r="DD187">
            <v>1.9079999999999999</v>
          </cell>
          <cell r="DE187">
            <v>1.9019999999999999</v>
          </cell>
          <cell r="DF187">
            <v>1.4039999999999999</v>
          </cell>
          <cell r="DG187">
            <v>5.2140000000000004</v>
          </cell>
          <cell r="DH187">
            <v>2.298</v>
          </cell>
          <cell r="DI187">
            <v>1.728</v>
          </cell>
          <cell r="DJ187">
            <v>1.1639999999999999</v>
          </cell>
          <cell r="DK187">
            <v>5.19</v>
          </cell>
          <cell r="DL187">
            <v>19.692</v>
          </cell>
          <cell r="DM187">
            <v>2.9460000000000002</v>
          </cell>
          <cell r="DN187">
            <v>1.482</v>
          </cell>
          <cell r="DO187">
            <v>1.014</v>
          </cell>
          <cell r="DP187">
            <v>5.4420000000000002</v>
          </cell>
          <cell r="DQ187">
            <v>1.998</v>
          </cell>
          <cell r="DR187">
            <v>1.794</v>
          </cell>
          <cell r="DS187">
            <v>1.758</v>
          </cell>
          <cell r="DT187">
            <v>5.55</v>
          </cell>
          <cell r="DU187">
            <v>2.8740000000000001</v>
          </cell>
          <cell r="DV187">
            <v>1.92</v>
          </cell>
          <cell r="DW187">
            <v>1.92</v>
          </cell>
          <cell r="DX187">
            <v>6.7140000000000004</v>
          </cell>
          <cell r="DY187">
            <v>3</v>
          </cell>
          <cell r="DZ187">
            <v>1.944</v>
          </cell>
          <cell r="EA187">
            <v>1.56</v>
          </cell>
          <cell r="EB187">
            <v>6.5039999999999996</v>
          </cell>
          <cell r="EC187">
            <v>24.21</v>
          </cell>
          <cell r="ED187">
            <v>1.68</v>
          </cell>
          <cell r="EE187">
            <v>1.776</v>
          </cell>
          <cell r="EF187">
            <v>2.0640000000000001</v>
          </cell>
          <cell r="EG187">
            <v>5.52</v>
          </cell>
          <cell r="EH187">
            <v>1.704</v>
          </cell>
          <cell r="EI187">
            <v>1.6559999999999999</v>
          </cell>
          <cell r="EJ187">
            <v>1.56</v>
          </cell>
          <cell r="EK187">
            <v>4.92</v>
          </cell>
          <cell r="EL187">
            <v>2.04</v>
          </cell>
          <cell r="EM187">
            <v>1.3919999999999999</v>
          </cell>
          <cell r="EN187">
            <v>2.016</v>
          </cell>
          <cell r="EO187">
            <v>5.4480000000000004</v>
          </cell>
          <cell r="EP187">
            <v>1.6559999999999999</v>
          </cell>
          <cell r="EQ187">
            <v>1.6559999999999999</v>
          </cell>
          <cell r="ER187">
            <v>2.2080000000000002</v>
          </cell>
          <cell r="ES187">
            <v>5.52</v>
          </cell>
          <cell r="ET187">
            <v>21.408000000000001</v>
          </cell>
          <cell r="EU187">
            <v>1.6319999999999999</v>
          </cell>
          <cell r="EV187">
            <v>1.1519999999999999</v>
          </cell>
          <cell r="EW187">
            <v>1.488</v>
          </cell>
          <cell r="EX187">
            <v>4.2720000000000002</v>
          </cell>
          <cell r="EY187">
            <v>1.3680000000000001</v>
          </cell>
          <cell r="EZ187">
            <v>1.3680000000000001</v>
          </cell>
          <cell r="FA187">
            <v>1.512</v>
          </cell>
          <cell r="FB187">
            <v>4.2480000000000002</v>
          </cell>
          <cell r="FC187">
            <v>1.3440000000000001</v>
          </cell>
          <cell r="FD187">
            <v>1.6559999999999999</v>
          </cell>
          <cell r="FE187">
            <v>1.224</v>
          </cell>
          <cell r="FF187">
            <v>4.2240000000000002</v>
          </cell>
          <cell r="FG187">
            <v>1.224</v>
          </cell>
          <cell r="FH187">
            <v>1.968</v>
          </cell>
          <cell r="FI187">
            <v>0.91200000000000003</v>
          </cell>
          <cell r="FJ187">
            <v>4.1040000000000001</v>
          </cell>
          <cell r="FK187">
            <v>16.847999999999999</v>
          </cell>
          <cell r="FL187">
            <v>1.1759999999999999</v>
          </cell>
          <cell r="FM187">
            <v>1.224</v>
          </cell>
          <cell r="FN187">
            <v>1.32</v>
          </cell>
          <cell r="FO187">
            <v>3.72</v>
          </cell>
          <cell r="FP187">
            <v>1.3440000000000001</v>
          </cell>
          <cell r="FQ187">
            <v>1.5840000000000001</v>
          </cell>
          <cell r="FR187">
            <v>0.76800000000000002</v>
          </cell>
          <cell r="FS187">
            <v>3.6960000000000002</v>
          </cell>
          <cell r="FT187">
            <v>0.86399999999999999</v>
          </cell>
          <cell r="FU187">
            <v>1.536</v>
          </cell>
          <cell r="FV187">
            <v>1.56</v>
          </cell>
          <cell r="FW187">
            <v>3.96</v>
          </cell>
          <cell r="FX187">
            <v>1.488</v>
          </cell>
          <cell r="FY187">
            <v>0</v>
          </cell>
          <cell r="FZ187">
            <v>0</v>
          </cell>
          <cell r="GA187">
            <v>1.488</v>
          </cell>
          <cell r="GB187">
            <v>12.864000000000001</v>
          </cell>
          <cell r="GC187">
            <v>98.418000000000006</v>
          </cell>
        </row>
        <row r="188">
          <cell r="A188" t="str">
            <v>DAKOTA</v>
          </cell>
          <cell r="B188">
            <v>12</v>
          </cell>
          <cell r="C188">
            <v>0</v>
          </cell>
          <cell r="D188">
            <v>0</v>
          </cell>
          <cell r="E188">
            <v>12</v>
          </cell>
          <cell r="F188">
            <v>12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12</v>
          </cell>
          <cell r="CQ188">
            <v>1.2E-2</v>
          </cell>
          <cell r="CR188">
            <v>0</v>
          </cell>
          <cell r="CS188">
            <v>0</v>
          </cell>
          <cell r="CT188">
            <v>1.2E-2</v>
          </cell>
          <cell r="CU188">
            <v>1.2E-2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1.2E-2</v>
          </cell>
        </row>
        <row r="189">
          <cell r="A189" t="str">
            <v>DIK Drug</v>
          </cell>
          <cell r="B189">
            <v>6</v>
          </cell>
          <cell r="C189">
            <v>0</v>
          </cell>
          <cell r="D189">
            <v>6</v>
          </cell>
          <cell r="E189">
            <v>12</v>
          </cell>
          <cell r="F189">
            <v>12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6</v>
          </cell>
          <cell r="M189">
            <v>0</v>
          </cell>
          <cell r="N189">
            <v>6</v>
          </cell>
          <cell r="O189">
            <v>6</v>
          </cell>
          <cell r="P189">
            <v>0</v>
          </cell>
          <cell r="Q189">
            <v>0</v>
          </cell>
          <cell r="R189">
            <v>6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12</v>
          </cell>
          <cell r="X189">
            <v>6</v>
          </cell>
          <cell r="Y189">
            <v>6</v>
          </cell>
          <cell r="Z189">
            <v>6</v>
          </cell>
          <cell r="AA189">
            <v>18</v>
          </cell>
          <cell r="AB189">
            <v>24</v>
          </cell>
          <cell r="AC189">
            <v>0</v>
          </cell>
          <cell r="AD189">
            <v>0</v>
          </cell>
          <cell r="AE189">
            <v>24</v>
          </cell>
          <cell r="AF189">
            <v>0</v>
          </cell>
          <cell r="AG189">
            <v>6</v>
          </cell>
          <cell r="AH189">
            <v>12</v>
          </cell>
          <cell r="AI189">
            <v>18</v>
          </cell>
          <cell r="AJ189">
            <v>0</v>
          </cell>
          <cell r="AK189">
            <v>0</v>
          </cell>
          <cell r="AL189">
            <v>6</v>
          </cell>
          <cell r="AM189">
            <v>6</v>
          </cell>
          <cell r="AN189">
            <v>66</v>
          </cell>
          <cell r="AO189">
            <v>6</v>
          </cell>
          <cell r="AP189">
            <v>6</v>
          </cell>
          <cell r="AQ189">
            <v>6</v>
          </cell>
          <cell r="AR189">
            <v>18</v>
          </cell>
          <cell r="AS189">
            <v>6</v>
          </cell>
          <cell r="AT189">
            <v>6</v>
          </cell>
          <cell r="AU189">
            <v>6</v>
          </cell>
          <cell r="AV189">
            <v>18</v>
          </cell>
          <cell r="AW189">
            <v>6</v>
          </cell>
          <cell r="AX189">
            <v>0</v>
          </cell>
          <cell r="AY189">
            <v>6</v>
          </cell>
          <cell r="AZ189">
            <v>12</v>
          </cell>
          <cell r="BA189">
            <v>6</v>
          </cell>
          <cell r="BB189">
            <v>18</v>
          </cell>
          <cell r="BC189">
            <v>30</v>
          </cell>
          <cell r="BD189">
            <v>54</v>
          </cell>
          <cell r="BE189">
            <v>102</v>
          </cell>
          <cell r="BF189">
            <v>0</v>
          </cell>
          <cell r="BG189">
            <v>6</v>
          </cell>
          <cell r="BH189">
            <v>24</v>
          </cell>
          <cell r="BI189">
            <v>30</v>
          </cell>
          <cell r="BJ189">
            <v>12</v>
          </cell>
          <cell r="BK189">
            <v>0</v>
          </cell>
          <cell r="BL189">
            <v>0</v>
          </cell>
          <cell r="BM189">
            <v>12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42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6</v>
          </cell>
          <cell r="CF189">
            <v>0</v>
          </cell>
          <cell r="CG189">
            <v>0</v>
          </cell>
          <cell r="CH189">
            <v>6</v>
          </cell>
          <cell r="CI189">
            <v>30</v>
          </cell>
          <cell r="CJ189">
            <v>0</v>
          </cell>
          <cell r="CK189">
            <v>0</v>
          </cell>
          <cell r="CL189">
            <v>30</v>
          </cell>
          <cell r="CM189">
            <v>36</v>
          </cell>
          <cell r="CN189">
            <v>270</v>
          </cell>
          <cell r="CQ189">
            <v>6.0000000000000001E-3</v>
          </cell>
          <cell r="CR189">
            <v>0</v>
          </cell>
          <cell r="CS189">
            <v>6.0000000000000001E-3</v>
          </cell>
          <cell r="CT189">
            <v>1.2E-2</v>
          </cell>
          <cell r="CU189">
            <v>1.2E-2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6.0000000000000001E-3</v>
          </cell>
          <cell r="DB189">
            <v>0</v>
          </cell>
          <cell r="DC189">
            <v>6.0000000000000001E-3</v>
          </cell>
          <cell r="DD189">
            <v>6.0000000000000001E-3</v>
          </cell>
          <cell r="DE189">
            <v>0</v>
          </cell>
          <cell r="DF189">
            <v>0</v>
          </cell>
          <cell r="DG189">
            <v>6.0000000000000001E-3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1.2E-2</v>
          </cell>
          <cell r="DM189">
            <v>6.0000000000000001E-3</v>
          </cell>
          <cell r="DN189">
            <v>6.0000000000000001E-3</v>
          </cell>
          <cell r="DO189">
            <v>6.0000000000000001E-3</v>
          </cell>
          <cell r="DP189">
            <v>1.7999999999999999E-2</v>
          </cell>
          <cell r="DQ189">
            <v>2.4E-2</v>
          </cell>
          <cell r="DR189">
            <v>0</v>
          </cell>
          <cell r="DS189">
            <v>0</v>
          </cell>
          <cell r="DT189">
            <v>2.4E-2</v>
          </cell>
          <cell r="DU189">
            <v>0</v>
          </cell>
          <cell r="DV189">
            <v>6.0000000000000001E-3</v>
          </cell>
          <cell r="DW189">
            <v>1.2E-2</v>
          </cell>
          <cell r="DX189">
            <v>1.7999999999999999E-2</v>
          </cell>
          <cell r="DY189">
            <v>0</v>
          </cell>
          <cell r="DZ189">
            <v>0</v>
          </cell>
          <cell r="EA189">
            <v>6.0000000000000001E-3</v>
          </cell>
          <cell r="EB189">
            <v>6.0000000000000001E-3</v>
          </cell>
          <cell r="EC189">
            <v>6.6000000000000003E-2</v>
          </cell>
          <cell r="ED189">
            <v>6.0000000000000001E-3</v>
          </cell>
          <cell r="EE189">
            <v>6.0000000000000001E-3</v>
          </cell>
          <cell r="EF189">
            <v>6.0000000000000001E-3</v>
          </cell>
          <cell r="EG189">
            <v>1.7999999999999999E-2</v>
          </cell>
          <cell r="EH189">
            <v>6.0000000000000001E-3</v>
          </cell>
          <cell r="EI189">
            <v>6.0000000000000001E-3</v>
          </cell>
          <cell r="EJ189">
            <v>6.0000000000000001E-3</v>
          </cell>
          <cell r="EK189">
            <v>1.7999999999999999E-2</v>
          </cell>
          <cell r="EL189">
            <v>6.0000000000000001E-3</v>
          </cell>
          <cell r="EM189">
            <v>0</v>
          </cell>
          <cell r="EN189">
            <v>6.0000000000000001E-3</v>
          </cell>
          <cell r="EO189">
            <v>1.2E-2</v>
          </cell>
          <cell r="EP189">
            <v>6.0000000000000001E-3</v>
          </cell>
          <cell r="EQ189">
            <v>1.7999999999999999E-2</v>
          </cell>
          <cell r="ER189">
            <v>0.03</v>
          </cell>
          <cell r="ES189">
            <v>5.3999999999999999E-2</v>
          </cell>
          <cell r="ET189">
            <v>0.10199999999999999</v>
          </cell>
          <cell r="EU189">
            <v>0</v>
          </cell>
          <cell r="EV189">
            <v>6.0000000000000001E-3</v>
          </cell>
          <cell r="EW189">
            <v>2.4E-2</v>
          </cell>
          <cell r="EX189">
            <v>0.03</v>
          </cell>
          <cell r="EY189">
            <v>1.2E-2</v>
          </cell>
          <cell r="EZ189">
            <v>0</v>
          </cell>
          <cell r="FA189">
            <v>0</v>
          </cell>
          <cell r="FB189">
            <v>1.2E-2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4.2000000000000003E-2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6.0000000000000001E-3</v>
          </cell>
          <cell r="FU189">
            <v>0</v>
          </cell>
          <cell r="FV189">
            <v>0</v>
          </cell>
          <cell r="FW189">
            <v>6.0000000000000001E-3</v>
          </cell>
          <cell r="FX189">
            <v>0.03</v>
          </cell>
          <cell r="FY189">
            <v>0</v>
          </cell>
          <cell r="FZ189">
            <v>0</v>
          </cell>
          <cell r="GA189">
            <v>0.03</v>
          </cell>
          <cell r="GB189">
            <v>3.5999999999999997E-2</v>
          </cell>
          <cell r="GC189">
            <v>0.27</v>
          </cell>
        </row>
        <row r="190">
          <cell r="A190" t="str">
            <v>FRANK KERR</v>
          </cell>
          <cell r="B190">
            <v>6</v>
          </cell>
          <cell r="C190">
            <v>0</v>
          </cell>
          <cell r="D190">
            <v>0</v>
          </cell>
          <cell r="E190">
            <v>6</v>
          </cell>
          <cell r="F190">
            <v>6</v>
          </cell>
          <cell r="G190">
            <v>0</v>
          </cell>
          <cell r="H190">
            <v>6</v>
          </cell>
          <cell r="I190">
            <v>0</v>
          </cell>
          <cell r="J190">
            <v>6</v>
          </cell>
          <cell r="K190">
            <v>6</v>
          </cell>
          <cell r="L190">
            <v>6</v>
          </cell>
          <cell r="M190">
            <v>12</v>
          </cell>
          <cell r="N190">
            <v>24</v>
          </cell>
          <cell r="O190">
            <v>6</v>
          </cell>
          <cell r="P190">
            <v>6</v>
          </cell>
          <cell r="Q190">
            <v>12</v>
          </cell>
          <cell r="R190">
            <v>24</v>
          </cell>
          <cell r="S190">
            <v>0</v>
          </cell>
          <cell r="T190">
            <v>6</v>
          </cell>
          <cell r="U190">
            <v>0</v>
          </cell>
          <cell r="V190">
            <v>6</v>
          </cell>
          <cell r="W190">
            <v>60</v>
          </cell>
          <cell r="X190">
            <v>6</v>
          </cell>
          <cell r="Y190">
            <v>0</v>
          </cell>
          <cell r="Z190">
            <v>6</v>
          </cell>
          <cell r="AA190">
            <v>12</v>
          </cell>
          <cell r="AB190">
            <v>12</v>
          </cell>
          <cell r="AC190">
            <v>6</v>
          </cell>
          <cell r="AD190">
            <v>18</v>
          </cell>
          <cell r="AE190">
            <v>36</v>
          </cell>
          <cell r="AF190">
            <v>24</v>
          </cell>
          <cell r="AG190">
            <v>0</v>
          </cell>
          <cell r="AH190">
            <v>6</v>
          </cell>
          <cell r="AI190">
            <v>30</v>
          </cell>
          <cell r="AJ190">
            <v>6</v>
          </cell>
          <cell r="AK190">
            <v>12</v>
          </cell>
          <cell r="AL190">
            <v>6</v>
          </cell>
          <cell r="AM190">
            <v>24</v>
          </cell>
          <cell r="AN190">
            <v>102</v>
          </cell>
          <cell r="AO190">
            <v>30</v>
          </cell>
          <cell r="AP190">
            <v>0</v>
          </cell>
          <cell r="AQ190">
            <v>0</v>
          </cell>
          <cell r="AR190">
            <v>30</v>
          </cell>
          <cell r="AS190">
            <v>6</v>
          </cell>
          <cell r="AT190">
            <v>6</v>
          </cell>
          <cell r="AU190">
            <v>0</v>
          </cell>
          <cell r="AV190">
            <v>12</v>
          </cell>
          <cell r="AW190">
            <v>18</v>
          </cell>
          <cell r="AX190">
            <v>0</v>
          </cell>
          <cell r="AY190">
            <v>12</v>
          </cell>
          <cell r="AZ190">
            <v>30</v>
          </cell>
          <cell r="BA190">
            <v>6</v>
          </cell>
          <cell r="BB190">
            <v>12</v>
          </cell>
          <cell r="BC190">
            <v>0</v>
          </cell>
          <cell r="BD190">
            <v>18</v>
          </cell>
          <cell r="BE190">
            <v>90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6</v>
          </cell>
          <cell r="BK190">
            <v>0</v>
          </cell>
          <cell r="BL190">
            <v>0</v>
          </cell>
          <cell r="BM190">
            <v>6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6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264</v>
          </cell>
          <cell r="CQ190">
            <v>6.0000000000000001E-3</v>
          </cell>
          <cell r="CR190">
            <v>0</v>
          </cell>
          <cell r="CS190">
            <v>0</v>
          </cell>
          <cell r="CT190">
            <v>6.0000000000000001E-3</v>
          </cell>
          <cell r="CU190">
            <v>6.0000000000000001E-3</v>
          </cell>
          <cell r="CV190">
            <v>0</v>
          </cell>
          <cell r="CW190">
            <v>6.0000000000000001E-3</v>
          </cell>
          <cell r="CX190">
            <v>0</v>
          </cell>
          <cell r="CY190">
            <v>6.0000000000000001E-3</v>
          </cell>
          <cell r="CZ190">
            <v>6.0000000000000001E-3</v>
          </cell>
          <cell r="DA190">
            <v>6.0000000000000001E-3</v>
          </cell>
          <cell r="DB190">
            <v>1.2E-2</v>
          </cell>
          <cell r="DC190">
            <v>2.4E-2</v>
          </cell>
          <cell r="DD190">
            <v>6.0000000000000001E-3</v>
          </cell>
          <cell r="DE190">
            <v>6.0000000000000001E-3</v>
          </cell>
          <cell r="DF190">
            <v>1.2E-2</v>
          </cell>
          <cell r="DG190">
            <v>2.4E-2</v>
          </cell>
          <cell r="DH190">
            <v>0</v>
          </cell>
          <cell r="DI190">
            <v>6.0000000000000001E-3</v>
          </cell>
          <cell r="DJ190">
            <v>0</v>
          </cell>
          <cell r="DK190">
            <v>6.0000000000000001E-3</v>
          </cell>
          <cell r="DL190">
            <v>0.06</v>
          </cell>
          <cell r="DM190">
            <v>6.0000000000000001E-3</v>
          </cell>
          <cell r="DN190">
            <v>0</v>
          </cell>
          <cell r="DO190">
            <v>6.0000000000000001E-3</v>
          </cell>
          <cell r="DP190">
            <v>1.2E-2</v>
          </cell>
          <cell r="DQ190">
            <v>1.2E-2</v>
          </cell>
          <cell r="DR190">
            <v>6.0000000000000001E-3</v>
          </cell>
          <cell r="DS190">
            <v>1.7999999999999999E-2</v>
          </cell>
          <cell r="DT190">
            <v>3.5999999999999997E-2</v>
          </cell>
          <cell r="DU190">
            <v>2.4E-2</v>
          </cell>
          <cell r="DV190">
            <v>0</v>
          </cell>
          <cell r="DW190">
            <v>6.0000000000000001E-3</v>
          </cell>
          <cell r="DX190">
            <v>0.03</v>
          </cell>
          <cell r="DY190">
            <v>6.0000000000000001E-3</v>
          </cell>
          <cell r="DZ190">
            <v>1.2E-2</v>
          </cell>
          <cell r="EA190">
            <v>6.0000000000000001E-3</v>
          </cell>
          <cell r="EB190">
            <v>2.4E-2</v>
          </cell>
          <cell r="EC190">
            <v>0.10199999999999999</v>
          </cell>
          <cell r="ED190">
            <v>0.03</v>
          </cell>
          <cell r="EE190">
            <v>0</v>
          </cell>
          <cell r="EF190">
            <v>0</v>
          </cell>
          <cell r="EG190">
            <v>0.03</v>
          </cell>
          <cell r="EH190">
            <v>6.0000000000000001E-3</v>
          </cell>
          <cell r="EI190">
            <v>6.0000000000000001E-3</v>
          </cell>
          <cell r="EJ190">
            <v>0</v>
          </cell>
          <cell r="EK190">
            <v>1.2E-2</v>
          </cell>
          <cell r="EL190">
            <v>1.7999999999999999E-2</v>
          </cell>
          <cell r="EM190">
            <v>0</v>
          </cell>
          <cell r="EN190">
            <v>1.2E-2</v>
          </cell>
          <cell r="EO190">
            <v>0.03</v>
          </cell>
          <cell r="EP190">
            <v>6.0000000000000001E-3</v>
          </cell>
          <cell r="EQ190">
            <v>1.2E-2</v>
          </cell>
          <cell r="ER190">
            <v>0</v>
          </cell>
          <cell r="ES190">
            <v>1.7999999999999999E-2</v>
          </cell>
          <cell r="ET190">
            <v>0.09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6.0000000000000001E-3</v>
          </cell>
          <cell r="EZ190">
            <v>0</v>
          </cell>
          <cell r="FA190">
            <v>0</v>
          </cell>
          <cell r="FB190">
            <v>6.0000000000000001E-3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6.0000000000000001E-3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0.26400000000000001</v>
          </cell>
        </row>
        <row r="191">
          <cell r="A191" t="str">
            <v>HARVARD</v>
          </cell>
          <cell r="B191">
            <v>6</v>
          </cell>
          <cell r="C191">
            <v>0</v>
          </cell>
          <cell r="D191">
            <v>0</v>
          </cell>
          <cell r="E191">
            <v>6</v>
          </cell>
          <cell r="F191">
            <v>6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6</v>
          </cell>
          <cell r="AD191">
            <v>6</v>
          </cell>
          <cell r="AE191">
            <v>12</v>
          </cell>
          <cell r="AF191">
            <v>6</v>
          </cell>
          <cell r="AG191">
            <v>0</v>
          </cell>
          <cell r="AH191">
            <v>0</v>
          </cell>
          <cell r="AI191">
            <v>6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18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24</v>
          </cell>
          <cell r="CQ191">
            <v>6.0000000000000001E-3</v>
          </cell>
          <cell r="CR191">
            <v>0</v>
          </cell>
          <cell r="CS191">
            <v>0</v>
          </cell>
          <cell r="CT191">
            <v>6.0000000000000001E-3</v>
          </cell>
          <cell r="CU191">
            <v>6.0000000000000001E-3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6.0000000000000001E-3</v>
          </cell>
          <cell r="DS191">
            <v>6.0000000000000001E-3</v>
          </cell>
          <cell r="DT191">
            <v>1.2E-2</v>
          </cell>
          <cell r="DU191">
            <v>6.0000000000000001E-3</v>
          </cell>
          <cell r="DV191">
            <v>0</v>
          </cell>
          <cell r="DW191">
            <v>0</v>
          </cell>
          <cell r="DX191">
            <v>6.0000000000000001E-3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1.7999999999999999E-2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2.4E-2</v>
          </cell>
        </row>
        <row r="192">
          <cell r="A192" t="str">
            <v>HD SMITH</v>
          </cell>
          <cell r="B192">
            <v>192</v>
          </cell>
          <cell r="C192">
            <v>312</v>
          </cell>
          <cell r="D192">
            <v>228</v>
          </cell>
          <cell r="E192">
            <v>732</v>
          </cell>
          <cell r="F192">
            <v>732</v>
          </cell>
          <cell r="G192">
            <v>192</v>
          </cell>
          <cell r="H192">
            <v>210</v>
          </cell>
          <cell r="I192">
            <v>144</v>
          </cell>
          <cell r="J192">
            <v>546</v>
          </cell>
          <cell r="K192">
            <v>96</v>
          </cell>
          <cell r="L192">
            <v>432</v>
          </cell>
          <cell r="M192">
            <v>330</v>
          </cell>
          <cell r="N192">
            <v>858</v>
          </cell>
          <cell r="O192">
            <v>324</v>
          </cell>
          <cell r="P192">
            <v>432</v>
          </cell>
          <cell r="Q192">
            <v>150</v>
          </cell>
          <cell r="R192">
            <v>906</v>
          </cell>
          <cell r="S192">
            <v>354</v>
          </cell>
          <cell r="T192">
            <v>252</v>
          </cell>
          <cell r="U192">
            <v>78</v>
          </cell>
          <cell r="V192">
            <v>684</v>
          </cell>
          <cell r="W192">
            <v>2994</v>
          </cell>
          <cell r="X192">
            <v>432</v>
          </cell>
          <cell r="Y192">
            <v>186</v>
          </cell>
          <cell r="Z192">
            <v>228</v>
          </cell>
          <cell r="AA192">
            <v>846</v>
          </cell>
          <cell r="AB192">
            <v>276</v>
          </cell>
          <cell r="AC192">
            <v>234</v>
          </cell>
          <cell r="AD192">
            <v>282</v>
          </cell>
          <cell r="AE192">
            <v>792</v>
          </cell>
          <cell r="AF192">
            <v>168</v>
          </cell>
          <cell r="AG192">
            <v>210</v>
          </cell>
          <cell r="AH192">
            <v>246</v>
          </cell>
          <cell r="AI192">
            <v>624</v>
          </cell>
          <cell r="AJ192">
            <v>336</v>
          </cell>
          <cell r="AK192">
            <v>174</v>
          </cell>
          <cell r="AL192">
            <v>174</v>
          </cell>
          <cell r="AM192">
            <v>684</v>
          </cell>
          <cell r="AN192">
            <v>2946</v>
          </cell>
          <cell r="AO192">
            <v>240</v>
          </cell>
          <cell r="AP192">
            <v>204</v>
          </cell>
          <cell r="AQ192">
            <v>306</v>
          </cell>
          <cell r="AR192">
            <v>750</v>
          </cell>
          <cell r="AS192">
            <v>216</v>
          </cell>
          <cell r="AT192">
            <v>228</v>
          </cell>
          <cell r="AU192">
            <v>258</v>
          </cell>
          <cell r="AV192">
            <v>702</v>
          </cell>
          <cell r="AW192">
            <v>186</v>
          </cell>
          <cell r="AX192">
            <v>228</v>
          </cell>
          <cell r="AY192">
            <v>174</v>
          </cell>
          <cell r="AZ192">
            <v>588</v>
          </cell>
          <cell r="BA192">
            <v>192</v>
          </cell>
          <cell r="BB192">
            <v>216</v>
          </cell>
          <cell r="BC192">
            <v>240</v>
          </cell>
          <cell r="BD192">
            <v>648</v>
          </cell>
          <cell r="BE192">
            <v>2688</v>
          </cell>
          <cell r="BF192">
            <v>156</v>
          </cell>
          <cell r="BG192">
            <v>150</v>
          </cell>
          <cell r="BH192">
            <v>186</v>
          </cell>
          <cell r="BI192">
            <v>492</v>
          </cell>
          <cell r="BJ192">
            <v>168</v>
          </cell>
          <cell r="BK192">
            <v>138</v>
          </cell>
          <cell r="BL192">
            <v>168</v>
          </cell>
          <cell r="BM192">
            <v>474</v>
          </cell>
          <cell r="BN192">
            <v>120</v>
          </cell>
          <cell r="BO192">
            <v>120</v>
          </cell>
          <cell r="BP192">
            <v>168</v>
          </cell>
          <cell r="BQ192">
            <v>408</v>
          </cell>
          <cell r="BR192">
            <v>120</v>
          </cell>
          <cell r="BS192">
            <v>156</v>
          </cell>
          <cell r="BT192">
            <v>192</v>
          </cell>
          <cell r="BU192">
            <v>468</v>
          </cell>
          <cell r="BV192">
            <v>1842</v>
          </cell>
          <cell r="BW192">
            <v>102</v>
          </cell>
          <cell r="BX192">
            <v>150</v>
          </cell>
          <cell r="BY192">
            <v>114</v>
          </cell>
          <cell r="BZ192">
            <v>366</v>
          </cell>
          <cell r="CA192">
            <v>156</v>
          </cell>
          <cell r="CB192">
            <v>192</v>
          </cell>
          <cell r="CC192">
            <v>162</v>
          </cell>
          <cell r="CD192">
            <v>510</v>
          </cell>
          <cell r="CE192">
            <v>138</v>
          </cell>
          <cell r="CF192">
            <v>108</v>
          </cell>
          <cell r="CG192">
            <v>156</v>
          </cell>
          <cell r="CH192">
            <v>402</v>
          </cell>
          <cell r="CI192">
            <v>108</v>
          </cell>
          <cell r="CJ192">
            <v>0</v>
          </cell>
          <cell r="CK192">
            <v>0</v>
          </cell>
          <cell r="CL192">
            <v>108</v>
          </cell>
          <cell r="CM192">
            <v>1386</v>
          </cell>
          <cell r="CN192">
            <v>12588</v>
          </cell>
          <cell r="CQ192">
            <v>0.192</v>
          </cell>
          <cell r="CR192">
            <v>0.312</v>
          </cell>
          <cell r="CS192">
            <v>0.22800000000000001</v>
          </cell>
          <cell r="CT192">
            <v>0.73199999999999998</v>
          </cell>
          <cell r="CU192">
            <v>0.73199999999999998</v>
          </cell>
          <cell r="CV192">
            <v>0.192</v>
          </cell>
          <cell r="CW192">
            <v>0.21</v>
          </cell>
          <cell r="CX192">
            <v>0.14399999999999999</v>
          </cell>
          <cell r="CY192">
            <v>0.54600000000000004</v>
          </cell>
          <cell r="CZ192">
            <v>9.6000000000000002E-2</v>
          </cell>
          <cell r="DA192">
            <v>0.432</v>
          </cell>
          <cell r="DB192">
            <v>0.33</v>
          </cell>
          <cell r="DC192">
            <v>0.85799999999999998</v>
          </cell>
          <cell r="DD192">
            <v>0.32400000000000001</v>
          </cell>
          <cell r="DE192">
            <v>0.432</v>
          </cell>
          <cell r="DF192">
            <v>0.15</v>
          </cell>
          <cell r="DG192">
            <v>0.90600000000000003</v>
          </cell>
          <cell r="DH192">
            <v>0.35399999999999998</v>
          </cell>
          <cell r="DI192">
            <v>0.252</v>
          </cell>
          <cell r="DJ192">
            <v>7.8E-2</v>
          </cell>
          <cell r="DK192">
            <v>0.68400000000000005</v>
          </cell>
          <cell r="DL192">
            <v>2.9940000000000002</v>
          </cell>
          <cell r="DM192">
            <v>0.432</v>
          </cell>
          <cell r="DN192">
            <v>0.186</v>
          </cell>
          <cell r="DO192">
            <v>0.22800000000000001</v>
          </cell>
          <cell r="DP192">
            <v>0.84599999999999997</v>
          </cell>
          <cell r="DQ192">
            <v>0.27600000000000002</v>
          </cell>
          <cell r="DR192">
            <v>0.23400000000000001</v>
          </cell>
          <cell r="DS192">
            <v>0.28199999999999997</v>
          </cell>
          <cell r="DT192">
            <v>0.79200000000000004</v>
          </cell>
          <cell r="DU192">
            <v>0.16800000000000001</v>
          </cell>
          <cell r="DV192">
            <v>0.21</v>
          </cell>
          <cell r="DW192">
            <v>0.246</v>
          </cell>
          <cell r="DX192">
            <v>0.624</v>
          </cell>
          <cell r="DY192">
            <v>0.33600000000000002</v>
          </cell>
          <cell r="DZ192">
            <v>0.17399999999999999</v>
          </cell>
          <cell r="EA192">
            <v>0.17399999999999999</v>
          </cell>
          <cell r="EB192">
            <v>0.68400000000000005</v>
          </cell>
          <cell r="EC192">
            <v>2.9460000000000002</v>
          </cell>
          <cell r="ED192">
            <v>0.24</v>
          </cell>
          <cell r="EE192">
            <v>0.20399999999999999</v>
          </cell>
          <cell r="EF192">
            <v>0.30599999999999999</v>
          </cell>
          <cell r="EG192">
            <v>0.75</v>
          </cell>
          <cell r="EH192">
            <v>0.216</v>
          </cell>
          <cell r="EI192">
            <v>0.22800000000000001</v>
          </cell>
          <cell r="EJ192">
            <v>0.25800000000000001</v>
          </cell>
          <cell r="EK192">
            <v>0.70199999999999996</v>
          </cell>
          <cell r="EL192">
            <v>0.186</v>
          </cell>
          <cell r="EM192">
            <v>0.22800000000000001</v>
          </cell>
          <cell r="EN192">
            <v>0.17399999999999999</v>
          </cell>
          <cell r="EO192">
            <v>0.58799999999999997</v>
          </cell>
          <cell r="EP192">
            <v>0.192</v>
          </cell>
          <cell r="EQ192">
            <v>0.216</v>
          </cell>
          <cell r="ER192">
            <v>0.24</v>
          </cell>
          <cell r="ES192">
            <v>0.64800000000000002</v>
          </cell>
          <cell r="ET192">
            <v>2.6880000000000002</v>
          </cell>
          <cell r="EU192">
            <v>0.156</v>
          </cell>
          <cell r="EV192">
            <v>0.15</v>
          </cell>
          <cell r="EW192">
            <v>0.186</v>
          </cell>
          <cell r="EX192">
            <v>0.49199999999999999</v>
          </cell>
          <cell r="EY192">
            <v>0.16800000000000001</v>
          </cell>
          <cell r="EZ192">
            <v>0.13800000000000001</v>
          </cell>
          <cell r="FA192">
            <v>0.16800000000000001</v>
          </cell>
          <cell r="FB192">
            <v>0.47399999999999998</v>
          </cell>
          <cell r="FC192">
            <v>0.12</v>
          </cell>
          <cell r="FD192">
            <v>0.12</v>
          </cell>
          <cell r="FE192">
            <v>0.16800000000000001</v>
          </cell>
          <cell r="FF192">
            <v>0.40799999999999997</v>
          </cell>
          <cell r="FG192">
            <v>0.12</v>
          </cell>
          <cell r="FH192">
            <v>0.156</v>
          </cell>
          <cell r="FI192">
            <v>0.192</v>
          </cell>
          <cell r="FJ192">
            <v>0.46800000000000003</v>
          </cell>
          <cell r="FK192">
            <v>1.8420000000000001</v>
          </cell>
          <cell r="FL192">
            <v>0.10199999999999999</v>
          </cell>
          <cell r="FM192">
            <v>0.15</v>
          </cell>
          <cell r="FN192">
            <v>0.114</v>
          </cell>
          <cell r="FO192">
            <v>0.36599999999999999</v>
          </cell>
          <cell r="FP192">
            <v>0.156</v>
          </cell>
          <cell r="FQ192">
            <v>0.192</v>
          </cell>
          <cell r="FR192">
            <v>0.16200000000000001</v>
          </cell>
          <cell r="FS192">
            <v>0.51</v>
          </cell>
          <cell r="FT192">
            <v>0.13800000000000001</v>
          </cell>
          <cell r="FU192">
            <v>0.108</v>
          </cell>
          <cell r="FV192">
            <v>0.156</v>
          </cell>
          <cell r="FW192">
            <v>0.40200000000000002</v>
          </cell>
          <cell r="FX192">
            <v>0.108</v>
          </cell>
          <cell r="FY192">
            <v>0</v>
          </cell>
          <cell r="FZ192">
            <v>0</v>
          </cell>
          <cell r="GA192">
            <v>0.108</v>
          </cell>
          <cell r="GB192">
            <v>1.3859999999999999</v>
          </cell>
          <cell r="GC192">
            <v>12.587999999999999</v>
          </cell>
        </row>
        <row r="193">
          <cell r="A193" t="str">
            <v>KING</v>
          </cell>
          <cell r="B193">
            <v>6</v>
          </cell>
          <cell r="C193">
            <v>0</v>
          </cell>
          <cell r="D193">
            <v>0</v>
          </cell>
          <cell r="E193">
            <v>6</v>
          </cell>
          <cell r="F193">
            <v>6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6</v>
          </cell>
          <cell r="U193">
            <v>0</v>
          </cell>
          <cell r="V193">
            <v>6</v>
          </cell>
          <cell r="W193">
            <v>6</v>
          </cell>
          <cell r="X193">
            <v>0</v>
          </cell>
          <cell r="Y193">
            <v>6</v>
          </cell>
          <cell r="Z193">
            <v>0</v>
          </cell>
          <cell r="AA193">
            <v>6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6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18</v>
          </cell>
          <cell r="CQ193">
            <v>6.0000000000000001E-3</v>
          </cell>
          <cell r="CR193">
            <v>0</v>
          </cell>
          <cell r="CS193">
            <v>0</v>
          </cell>
          <cell r="CT193">
            <v>6.0000000000000001E-3</v>
          </cell>
          <cell r="CU193">
            <v>6.0000000000000001E-3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6.0000000000000001E-3</v>
          </cell>
          <cell r="DJ193">
            <v>0</v>
          </cell>
          <cell r="DK193">
            <v>6.0000000000000001E-3</v>
          </cell>
          <cell r="DL193">
            <v>6.0000000000000001E-3</v>
          </cell>
          <cell r="DM193">
            <v>0</v>
          </cell>
          <cell r="DN193">
            <v>6.0000000000000001E-3</v>
          </cell>
          <cell r="DO193">
            <v>0</v>
          </cell>
          <cell r="DP193">
            <v>6.0000000000000001E-3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6.0000000000000001E-3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1.7999999999999999E-2</v>
          </cell>
        </row>
        <row r="194">
          <cell r="A194" t="str">
            <v>KINRAY</v>
          </cell>
          <cell r="B194">
            <v>120</v>
          </cell>
          <cell r="C194">
            <v>156</v>
          </cell>
          <cell r="D194">
            <v>216</v>
          </cell>
          <cell r="E194">
            <v>492</v>
          </cell>
          <cell r="F194">
            <v>492</v>
          </cell>
          <cell r="G194">
            <v>492</v>
          </cell>
          <cell r="H194">
            <v>276</v>
          </cell>
          <cell r="I194">
            <v>312</v>
          </cell>
          <cell r="J194">
            <v>1080</v>
          </cell>
          <cell r="K194">
            <v>228</v>
          </cell>
          <cell r="L194">
            <v>264</v>
          </cell>
          <cell r="M194">
            <v>336</v>
          </cell>
          <cell r="N194">
            <v>828</v>
          </cell>
          <cell r="O194">
            <v>252</v>
          </cell>
          <cell r="P194">
            <v>372</v>
          </cell>
          <cell r="Q194">
            <v>216</v>
          </cell>
          <cell r="R194">
            <v>840</v>
          </cell>
          <cell r="S194">
            <v>456</v>
          </cell>
          <cell r="T194">
            <v>228</v>
          </cell>
          <cell r="U194">
            <v>360</v>
          </cell>
          <cell r="V194">
            <v>1044</v>
          </cell>
          <cell r="W194">
            <v>3792</v>
          </cell>
          <cell r="X194">
            <v>264</v>
          </cell>
          <cell r="Y194">
            <v>204</v>
          </cell>
          <cell r="Z194">
            <v>240</v>
          </cell>
          <cell r="AA194">
            <v>708</v>
          </cell>
          <cell r="AB194">
            <v>408</v>
          </cell>
          <cell r="AC194">
            <v>444</v>
          </cell>
          <cell r="AD194">
            <v>216</v>
          </cell>
          <cell r="AE194">
            <v>1068</v>
          </cell>
          <cell r="AF194">
            <v>420</v>
          </cell>
          <cell r="AG194">
            <v>396</v>
          </cell>
          <cell r="AH194">
            <v>180</v>
          </cell>
          <cell r="AI194">
            <v>996</v>
          </cell>
          <cell r="AJ194">
            <v>456</v>
          </cell>
          <cell r="AK194">
            <v>252</v>
          </cell>
          <cell r="AL194">
            <v>432</v>
          </cell>
          <cell r="AM194">
            <v>1140</v>
          </cell>
          <cell r="AN194">
            <v>3912</v>
          </cell>
          <cell r="AO194">
            <v>300</v>
          </cell>
          <cell r="AP194">
            <v>300</v>
          </cell>
          <cell r="AQ194">
            <v>444</v>
          </cell>
          <cell r="AR194">
            <v>1044</v>
          </cell>
          <cell r="AS194">
            <v>336</v>
          </cell>
          <cell r="AT194">
            <v>324</v>
          </cell>
          <cell r="AU194">
            <v>420</v>
          </cell>
          <cell r="AV194">
            <v>1080</v>
          </cell>
          <cell r="AW194">
            <v>408</v>
          </cell>
          <cell r="AX194">
            <v>384</v>
          </cell>
          <cell r="AY194">
            <v>420</v>
          </cell>
          <cell r="AZ194">
            <v>1212</v>
          </cell>
          <cell r="BA194">
            <v>324</v>
          </cell>
          <cell r="BB194">
            <v>324</v>
          </cell>
          <cell r="BC194">
            <v>444</v>
          </cell>
          <cell r="BD194">
            <v>1092</v>
          </cell>
          <cell r="BE194">
            <v>4428</v>
          </cell>
          <cell r="BF194">
            <v>156</v>
          </cell>
          <cell r="BG194">
            <v>324</v>
          </cell>
          <cell r="BH194">
            <v>324</v>
          </cell>
          <cell r="BI194">
            <v>804</v>
          </cell>
          <cell r="BJ194">
            <v>324</v>
          </cell>
          <cell r="BK194">
            <v>384</v>
          </cell>
          <cell r="BL194">
            <v>324</v>
          </cell>
          <cell r="BM194">
            <v>1032</v>
          </cell>
          <cell r="BN194">
            <v>360</v>
          </cell>
          <cell r="BO194">
            <v>228</v>
          </cell>
          <cell r="BP194">
            <v>408</v>
          </cell>
          <cell r="BQ194">
            <v>996</v>
          </cell>
          <cell r="BR194">
            <v>354</v>
          </cell>
          <cell r="BS194">
            <v>420</v>
          </cell>
          <cell r="BT194">
            <v>372</v>
          </cell>
          <cell r="BU194">
            <v>1146</v>
          </cell>
          <cell r="BV194">
            <v>3978</v>
          </cell>
          <cell r="BW194">
            <v>318</v>
          </cell>
          <cell r="BX194">
            <v>384</v>
          </cell>
          <cell r="BY194">
            <v>294</v>
          </cell>
          <cell r="BZ194">
            <v>996</v>
          </cell>
          <cell r="CA194">
            <v>384</v>
          </cell>
          <cell r="CB194">
            <v>210</v>
          </cell>
          <cell r="CC194">
            <v>390</v>
          </cell>
          <cell r="CD194">
            <v>984</v>
          </cell>
          <cell r="CE194">
            <v>306</v>
          </cell>
          <cell r="CF194">
            <v>114</v>
          </cell>
          <cell r="CG194">
            <v>0</v>
          </cell>
          <cell r="CH194">
            <v>420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2400</v>
          </cell>
          <cell r="CN194">
            <v>19002</v>
          </cell>
          <cell r="CQ194">
            <v>0.12</v>
          </cell>
          <cell r="CR194">
            <v>0.156</v>
          </cell>
          <cell r="CS194">
            <v>0.216</v>
          </cell>
          <cell r="CT194">
            <v>0.49199999999999999</v>
          </cell>
          <cell r="CU194">
            <v>0.49199999999999999</v>
          </cell>
          <cell r="CV194">
            <v>0.49199999999999999</v>
          </cell>
          <cell r="CW194">
            <v>0.27600000000000002</v>
          </cell>
          <cell r="CX194">
            <v>0.312</v>
          </cell>
          <cell r="CY194">
            <v>1.08</v>
          </cell>
          <cell r="CZ194">
            <v>0.22800000000000001</v>
          </cell>
          <cell r="DA194">
            <v>0.26400000000000001</v>
          </cell>
          <cell r="DB194">
            <v>0.33600000000000002</v>
          </cell>
          <cell r="DC194">
            <v>0.82799999999999996</v>
          </cell>
          <cell r="DD194">
            <v>0.252</v>
          </cell>
          <cell r="DE194">
            <v>0.372</v>
          </cell>
          <cell r="DF194">
            <v>0.216</v>
          </cell>
          <cell r="DG194">
            <v>0.84</v>
          </cell>
          <cell r="DH194">
            <v>0.45600000000000002</v>
          </cell>
          <cell r="DI194">
            <v>0.22800000000000001</v>
          </cell>
          <cell r="DJ194">
            <v>0.36</v>
          </cell>
          <cell r="DK194">
            <v>1.044</v>
          </cell>
          <cell r="DL194">
            <v>3.7919999999999998</v>
          </cell>
          <cell r="DM194">
            <v>0.26400000000000001</v>
          </cell>
          <cell r="DN194">
            <v>0.20399999999999999</v>
          </cell>
          <cell r="DO194">
            <v>0.24</v>
          </cell>
          <cell r="DP194">
            <v>0.70799999999999996</v>
          </cell>
          <cell r="DQ194">
            <v>0.40799999999999997</v>
          </cell>
          <cell r="DR194">
            <v>0.44400000000000001</v>
          </cell>
          <cell r="DS194">
            <v>0.216</v>
          </cell>
          <cell r="DT194">
            <v>1.0680000000000001</v>
          </cell>
          <cell r="DU194">
            <v>0.42</v>
          </cell>
          <cell r="DV194">
            <v>0.39600000000000002</v>
          </cell>
          <cell r="DW194">
            <v>0.18</v>
          </cell>
          <cell r="DX194">
            <v>0.996</v>
          </cell>
          <cell r="DY194">
            <v>0.45600000000000002</v>
          </cell>
          <cell r="DZ194">
            <v>0.252</v>
          </cell>
          <cell r="EA194">
            <v>0.432</v>
          </cell>
          <cell r="EB194">
            <v>1.1399999999999999</v>
          </cell>
          <cell r="EC194">
            <v>3.9119999999999999</v>
          </cell>
          <cell r="ED194">
            <v>0.3</v>
          </cell>
          <cell r="EE194">
            <v>0.3</v>
          </cell>
          <cell r="EF194">
            <v>0.44400000000000001</v>
          </cell>
          <cell r="EG194">
            <v>1.044</v>
          </cell>
          <cell r="EH194">
            <v>0.33600000000000002</v>
          </cell>
          <cell r="EI194">
            <v>0.32400000000000001</v>
          </cell>
          <cell r="EJ194">
            <v>0.42</v>
          </cell>
          <cell r="EK194">
            <v>1.08</v>
          </cell>
          <cell r="EL194">
            <v>0.40799999999999997</v>
          </cell>
          <cell r="EM194">
            <v>0.38400000000000001</v>
          </cell>
          <cell r="EN194">
            <v>0.42</v>
          </cell>
          <cell r="EO194">
            <v>1.212</v>
          </cell>
          <cell r="EP194">
            <v>0.32400000000000001</v>
          </cell>
          <cell r="EQ194">
            <v>0.32400000000000001</v>
          </cell>
          <cell r="ER194">
            <v>0.44400000000000001</v>
          </cell>
          <cell r="ES194">
            <v>1.0920000000000001</v>
          </cell>
          <cell r="ET194">
            <v>4.4279999999999999</v>
          </cell>
          <cell r="EU194">
            <v>0.156</v>
          </cell>
          <cell r="EV194">
            <v>0.32400000000000001</v>
          </cell>
          <cell r="EW194">
            <v>0.32400000000000001</v>
          </cell>
          <cell r="EX194">
            <v>0.80400000000000005</v>
          </cell>
          <cell r="EY194">
            <v>0.32400000000000001</v>
          </cell>
          <cell r="EZ194">
            <v>0.38400000000000001</v>
          </cell>
          <cell r="FA194">
            <v>0.32400000000000001</v>
          </cell>
          <cell r="FB194">
            <v>1.032</v>
          </cell>
          <cell r="FC194">
            <v>0.36</v>
          </cell>
          <cell r="FD194">
            <v>0.22800000000000001</v>
          </cell>
          <cell r="FE194">
            <v>0.40799999999999997</v>
          </cell>
          <cell r="FF194">
            <v>0.996</v>
          </cell>
          <cell r="FG194">
            <v>0.35399999999999998</v>
          </cell>
          <cell r="FH194">
            <v>0.42</v>
          </cell>
          <cell r="FI194">
            <v>0.372</v>
          </cell>
          <cell r="FJ194">
            <v>1.1459999999999999</v>
          </cell>
          <cell r="FK194">
            <v>3.9780000000000002</v>
          </cell>
          <cell r="FL194">
            <v>0.318</v>
          </cell>
          <cell r="FM194">
            <v>0.38400000000000001</v>
          </cell>
          <cell r="FN194">
            <v>0.29399999999999998</v>
          </cell>
          <cell r="FO194">
            <v>0.996</v>
          </cell>
          <cell r="FP194">
            <v>0.38400000000000001</v>
          </cell>
          <cell r="FQ194">
            <v>0.21</v>
          </cell>
          <cell r="FR194">
            <v>0.39</v>
          </cell>
          <cell r="FS194">
            <v>0.98399999999999999</v>
          </cell>
          <cell r="FT194">
            <v>0.30599999999999999</v>
          </cell>
          <cell r="FU194">
            <v>0.114</v>
          </cell>
          <cell r="FV194">
            <v>0</v>
          </cell>
          <cell r="FW194">
            <v>0.42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2.4</v>
          </cell>
          <cell r="GC194">
            <v>19.001999999999999</v>
          </cell>
        </row>
        <row r="195">
          <cell r="A195" t="str">
            <v>LOUISIANA WHOLESALE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</row>
        <row r="196">
          <cell r="A196" t="str">
            <v>MCKESSON</v>
          </cell>
          <cell r="B196">
            <v>1386</v>
          </cell>
          <cell r="C196">
            <v>774</v>
          </cell>
          <cell r="D196">
            <v>792</v>
          </cell>
          <cell r="E196">
            <v>2952</v>
          </cell>
          <cell r="F196">
            <v>2952</v>
          </cell>
          <cell r="G196">
            <v>1494</v>
          </cell>
          <cell r="H196">
            <v>1320</v>
          </cell>
          <cell r="I196">
            <v>1584</v>
          </cell>
          <cell r="J196">
            <v>4398</v>
          </cell>
          <cell r="K196">
            <v>1734</v>
          </cell>
          <cell r="L196">
            <v>2316</v>
          </cell>
          <cell r="M196">
            <v>1812</v>
          </cell>
          <cell r="N196">
            <v>5862</v>
          </cell>
          <cell r="O196">
            <v>2352</v>
          </cell>
          <cell r="P196">
            <v>2022</v>
          </cell>
          <cell r="Q196">
            <v>1602</v>
          </cell>
          <cell r="R196">
            <v>5976</v>
          </cell>
          <cell r="S196">
            <v>2916</v>
          </cell>
          <cell r="T196">
            <v>2088</v>
          </cell>
          <cell r="U196">
            <v>1140</v>
          </cell>
          <cell r="V196">
            <v>6144</v>
          </cell>
          <cell r="W196">
            <v>22380</v>
          </cell>
          <cell r="X196">
            <v>3654</v>
          </cell>
          <cell r="Y196">
            <v>1578</v>
          </cell>
          <cell r="Z196">
            <v>2244</v>
          </cell>
          <cell r="AA196">
            <v>7476</v>
          </cell>
          <cell r="AB196">
            <v>2166</v>
          </cell>
          <cell r="AC196">
            <v>1908</v>
          </cell>
          <cell r="AD196">
            <v>1656</v>
          </cell>
          <cell r="AE196">
            <v>5730</v>
          </cell>
          <cell r="AF196">
            <v>2352</v>
          </cell>
          <cell r="AG196">
            <v>1866</v>
          </cell>
          <cell r="AH196">
            <v>1998</v>
          </cell>
          <cell r="AI196">
            <v>6216</v>
          </cell>
          <cell r="AJ196">
            <v>2058</v>
          </cell>
          <cell r="AK196">
            <v>1776</v>
          </cell>
          <cell r="AL196">
            <v>2148</v>
          </cell>
          <cell r="AM196">
            <v>5982</v>
          </cell>
          <cell r="AN196">
            <v>25404</v>
          </cell>
          <cell r="AO196">
            <v>1434</v>
          </cell>
          <cell r="AP196">
            <v>1776</v>
          </cell>
          <cell r="AQ196">
            <v>1698</v>
          </cell>
          <cell r="AR196">
            <v>4908</v>
          </cell>
          <cell r="AS196">
            <v>1980</v>
          </cell>
          <cell r="AT196">
            <v>1392</v>
          </cell>
          <cell r="AU196">
            <v>1512</v>
          </cell>
          <cell r="AV196">
            <v>4884</v>
          </cell>
          <cell r="AW196">
            <v>2064</v>
          </cell>
          <cell r="AX196">
            <v>1776</v>
          </cell>
          <cell r="AY196">
            <v>1584</v>
          </cell>
          <cell r="AZ196">
            <v>5424</v>
          </cell>
          <cell r="BA196">
            <v>1440</v>
          </cell>
          <cell r="BB196">
            <v>1464</v>
          </cell>
          <cell r="BC196">
            <v>1320</v>
          </cell>
          <cell r="BD196">
            <v>4224</v>
          </cell>
          <cell r="BE196">
            <v>19440</v>
          </cell>
          <cell r="BF196">
            <v>1728</v>
          </cell>
          <cell r="BG196">
            <v>1632</v>
          </cell>
          <cell r="BH196">
            <v>1488</v>
          </cell>
          <cell r="BI196">
            <v>4848</v>
          </cell>
          <cell r="BJ196">
            <v>1272</v>
          </cell>
          <cell r="BK196">
            <v>1128</v>
          </cell>
          <cell r="BL196">
            <v>1716</v>
          </cell>
          <cell r="BM196">
            <v>4116</v>
          </cell>
          <cell r="BN196">
            <v>1248</v>
          </cell>
          <cell r="BO196">
            <v>1476</v>
          </cell>
          <cell r="BP196">
            <v>1152</v>
          </cell>
          <cell r="BQ196">
            <v>3876</v>
          </cell>
          <cell r="BR196">
            <v>1104</v>
          </cell>
          <cell r="BS196">
            <v>1584</v>
          </cell>
          <cell r="BT196">
            <v>1080</v>
          </cell>
          <cell r="BU196">
            <v>3768</v>
          </cell>
          <cell r="BV196">
            <v>16608</v>
          </cell>
          <cell r="BW196">
            <v>1320</v>
          </cell>
          <cell r="BX196">
            <v>960</v>
          </cell>
          <cell r="BY196">
            <v>1272</v>
          </cell>
          <cell r="BZ196">
            <v>3552</v>
          </cell>
          <cell r="CA196">
            <v>1056</v>
          </cell>
          <cell r="CB196">
            <v>1440</v>
          </cell>
          <cell r="CC196">
            <v>960</v>
          </cell>
          <cell r="CD196">
            <v>3456</v>
          </cell>
          <cell r="CE196">
            <v>1032</v>
          </cell>
          <cell r="CF196">
            <v>1200</v>
          </cell>
          <cell r="CG196">
            <v>984</v>
          </cell>
          <cell r="CH196">
            <v>3216</v>
          </cell>
          <cell r="CI196">
            <v>1368</v>
          </cell>
          <cell r="CJ196">
            <v>0</v>
          </cell>
          <cell r="CK196">
            <v>0</v>
          </cell>
          <cell r="CL196">
            <v>1368</v>
          </cell>
          <cell r="CM196">
            <v>11592</v>
          </cell>
          <cell r="CN196">
            <v>98376</v>
          </cell>
          <cell r="CQ196">
            <v>1.3859999999999999</v>
          </cell>
          <cell r="CR196">
            <v>0.77400000000000002</v>
          </cell>
          <cell r="CS196">
            <v>0.79200000000000004</v>
          </cell>
          <cell r="CT196">
            <v>2.952</v>
          </cell>
          <cell r="CU196">
            <v>2.952</v>
          </cell>
          <cell r="CV196">
            <v>1.494</v>
          </cell>
          <cell r="CW196">
            <v>1.32</v>
          </cell>
          <cell r="CX196">
            <v>1.5840000000000001</v>
          </cell>
          <cell r="CY196">
            <v>4.3979999999999997</v>
          </cell>
          <cell r="CZ196">
            <v>1.734</v>
          </cell>
          <cell r="DA196">
            <v>2.3159999999999998</v>
          </cell>
          <cell r="DB196">
            <v>1.8120000000000001</v>
          </cell>
          <cell r="DC196">
            <v>5.8620000000000001</v>
          </cell>
          <cell r="DD196">
            <v>2.3519999999999999</v>
          </cell>
          <cell r="DE196">
            <v>2.0219999999999998</v>
          </cell>
          <cell r="DF196">
            <v>1.6020000000000001</v>
          </cell>
          <cell r="DG196">
            <v>5.976</v>
          </cell>
          <cell r="DH196">
            <v>2.9159999999999999</v>
          </cell>
          <cell r="DI196">
            <v>2.0880000000000001</v>
          </cell>
          <cell r="DJ196">
            <v>1.1399999999999999</v>
          </cell>
          <cell r="DK196">
            <v>6.1440000000000001</v>
          </cell>
          <cell r="DL196">
            <v>22.38</v>
          </cell>
          <cell r="DM196">
            <v>3.6539999999999999</v>
          </cell>
          <cell r="DN196">
            <v>1.5780000000000001</v>
          </cell>
          <cell r="DO196">
            <v>2.2440000000000002</v>
          </cell>
          <cell r="DP196">
            <v>7.476</v>
          </cell>
          <cell r="DQ196">
            <v>2.1659999999999999</v>
          </cell>
          <cell r="DR196">
            <v>1.9079999999999999</v>
          </cell>
          <cell r="DS196">
            <v>1.6559999999999999</v>
          </cell>
          <cell r="DT196">
            <v>5.73</v>
          </cell>
          <cell r="DU196">
            <v>2.3519999999999999</v>
          </cell>
          <cell r="DV196">
            <v>1.8660000000000001</v>
          </cell>
          <cell r="DW196">
            <v>1.998</v>
          </cell>
          <cell r="DX196">
            <v>6.2160000000000002</v>
          </cell>
          <cell r="DY196">
            <v>2.0579999999999998</v>
          </cell>
          <cell r="DZ196">
            <v>1.776</v>
          </cell>
          <cell r="EA196">
            <v>2.1480000000000001</v>
          </cell>
          <cell r="EB196">
            <v>5.9820000000000002</v>
          </cell>
          <cell r="EC196">
            <v>25.404</v>
          </cell>
          <cell r="ED196">
            <v>1.4339999999999999</v>
          </cell>
          <cell r="EE196">
            <v>1.776</v>
          </cell>
          <cell r="EF196">
            <v>1.698</v>
          </cell>
          <cell r="EG196">
            <v>4.9080000000000004</v>
          </cell>
          <cell r="EH196">
            <v>1.98</v>
          </cell>
          <cell r="EI196">
            <v>1.3919999999999999</v>
          </cell>
          <cell r="EJ196">
            <v>1.512</v>
          </cell>
          <cell r="EK196">
            <v>4.8840000000000003</v>
          </cell>
          <cell r="EL196">
            <v>2.0640000000000001</v>
          </cell>
          <cell r="EM196">
            <v>1.776</v>
          </cell>
          <cell r="EN196">
            <v>1.5840000000000001</v>
          </cell>
          <cell r="EO196">
            <v>5.4240000000000004</v>
          </cell>
          <cell r="EP196">
            <v>1.44</v>
          </cell>
          <cell r="EQ196">
            <v>1.464</v>
          </cell>
          <cell r="ER196">
            <v>1.32</v>
          </cell>
          <cell r="ES196">
            <v>4.2240000000000002</v>
          </cell>
          <cell r="ET196">
            <v>19.440000000000001</v>
          </cell>
          <cell r="EU196">
            <v>1.728</v>
          </cell>
          <cell r="EV196">
            <v>1.6319999999999999</v>
          </cell>
          <cell r="EW196">
            <v>1.488</v>
          </cell>
          <cell r="EX196">
            <v>4.8479999999999999</v>
          </cell>
          <cell r="EY196">
            <v>1.272</v>
          </cell>
          <cell r="EZ196">
            <v>1.1279999999999999</v>
          </cell>
          <cell r="FA196">
            <v>1.716</v>
          </cell>
          <cell r="FB196">
            <v>4.1159999999999997</v>
          </cell>
          <cell r="FC196">
            <v>1.248</v>
          </cell>
          <cell r="FD196">
            <v>1.476</v>
          </cell>
          <cell r="FE196">
            <v>1.1519999999999999</v>
          </cell>
          <cell r="FF196">
            <v>3.8759999999999999</v>
          </cell>
          <cell r="FG196">
            <v>1.1040000000000001</v>
          </cell>
          <cell r="FH196">
            <v>1.5840000000000001</v>
          </cell>
          <cell r="FI196">
            <v>1.08</v>
          </cell>
          <cell r="FJ196">
            <v>3.7679999999999998</v>
          </cell>
          <cell r="FK196">
            <v>16.608000000000001</v>
          </cell>
          <cell r="FL196">
            <v>1.32</v>
          </cell>
          <cell r="FM196">
            <v>0.96</v>
          </cell>
          <cell r="FN196">
            <v>1.272</v>
          </cell>
          <cell r="FO196">
            <v>3.552</v>
          </cell>
          <cell r="FP196">
            <v>1.056</v>
          </cell>
          <cell r="FQ196">
            <v>1.44</v>
          </cell>
          <cell r="FR196">
            <v>0.96</v>
          </cell>
          <cell r="FS196">
            <v>3.456</v>
          </cell>
          <cell r="FT196">
            <v>1.032</v>
          </cell>
          <cell r="FU196">
            <v>1.2</v>
          </cell>
          <cell r="FV196">
            <v>0.98399999999999999</v>
          </cell>
          <cell r="FW196">
            <v>3.2160000000000002</v>
          </cell>
          <cell r="FX196">
            <v>1.3680000000000001</v>
          </cell>
          <cell r="FY196">
            <v>0</v>
          </cell>
          <cell r="FZ196">
            <v>0</v>
          </cell>
          <cell r="GA196">
            <v>1.3680000000000001</v>
          </cell>
          <cell r="GB196">
            <v>11.592000000000001</v>
          </cell>
          <cell r="GC196">
            <v>98.376000000000005</v>
          </cell>
        </row>
        <row r="197">
          <cell r="A197" t="str">
            <v>MIAMI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6</v>
          </cell>
          <cell r="Q197">
            <v>6</v>
          </cell>
          <cell r="R197">
            <v>12</v>
          </cell>
          <cell r="S197">
            <v>6</v>
          </cell>
          <cell r="T197">
            <v>6</v>
          </cell>
          <cell r="U197">
            <v>0</v>
          </cell>
          <cell r="V197">
            <v>12</v>
          </cell>
          <cell r="W197">
            <v>24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6</v>
          </cell>
          <cell r="AC197">
            <v>0</v>
          </cell>
          <cell r="AD197">
            <v>0</v>
          </cell>
          <cell r="AE197">
            <v>6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6</v>
          </cell>
          <cell r="AL197">
            <v>6</v>
          </cell>
          <cell r="AM197">
            <v>12</v>
          </cell>
          <cell r="AN197">
            <v>18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6</v>
          </cell>
          <cell r="BM197">
            <v>6</v>
          </cell>
          <cell r="BN197">
            <v>0</v>
          </cell>
          <cell r="BO197">
            <v>0</v>
          </cell>
          <cell r="BP197">
            <v>6</v>
          </cell>
          <cell r="BQ197">
            <v>6</v>
          </cell>
          <cell r="BR197">
            <v>0</v>
          </cell>
          <cell r="BS197">
            <v>6</v>
          </cell>
          <cell r="BT197">
            <v>0</v>
          </cell>
          <cell r="BU197">
            <v>6</v>
          </cell>
          <cell r="BV197">
            <v>18</v>
          </cell>
          <cell r="BW197">
            <v>6</v>
          </cell>
          <cell r="BX197">
            <v>0</v>
          </cell>
          <cell r="BY197">
            <v>0</v>
          </cell>
          <cell r="BZ197">
            <v>6</v>
          </cell>
          <cell r="CA197">
            <v>0</v>
          </cell>
          <cell r="CB197">
            <v>6</v>
          </cell>
          <cell r="CC197">
            <v>0</v>
          </cell>
          <cell r="CD197">
            <v>6</v>
          </cell>
          <cell r="CE197">
            <v>0</v>
          </cell>
          <cell r="CF197">
            <v>6</v>
          </cell>
          <cell r="CG197">
            <v>6</v>
          </cell>
          <cell r="CH197">
            <v>12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24</v>
          </cell>
          <cell r="CN197">
            <v>84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6.0000000000000001E-3</v>
          </cell>
          <cell r="DF197">
            <v>6.0000000000000001E-3</v>
          </cell>
          <cell r="DG197">
            <v>1.2E-2</v>
          </cell>
          <cell r="DH197">
            <v>6.0000000000000001E-3</v>
          </cell>
          <cell r="DI197">
            <v>6.0000000000000001E-3</v>
          </cell>
          <cell r="DJ197">
            <v>0</v>
          </cell>
          <cell r="DK197">
            <v>1.2E-2</v>
          </cell>
          <cell r="DL197">
            <v>2.4E-2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6.0000000000000001E-3</v>
          </cell>
          <cell r="DR197">
            <v>0</v>
          </cell>
          <cell r="DS197">
            <v>0</v>
          </cell>
          <cell r="DT197">
            <v>6.0000000000000001E-3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6.0000000000000001E-3</v>
          </cell>
          <cell r="EA197">
            <v>6.0000000000000001E-3</v>
          </cell>
          <cell r="EB197">
            <v>1.2E-2</v>
          </cell>
          <cell r="EC197">
            <v>1.7999999999999999E-2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6.0000000000000001E-3</v>
          </cell>
          <cell r="FB197">
            <v>6.0000000000000001E-3</v>
          </cell>
          <cell r="FC197">
            <v>0</v>
          </cell>
          <cell r="FD197">
            <v>0</v>
          </cell>
          <cell r="FE197">
            <v>6.0000000000000001E-3</v>
          </cell>
          <cell r="FF197">
            <v>6.0000000000000001E-3</v>
          </cell>
          <cell r="FG197">
            <v>0</v>
          </cell>
          <cell r="FH197">
            <v>6.0000000000000001E-3</v>
          </cell>
          <cell r="FI197">
            <v>0</v>
          </cell>
          <cell r="FJ197">
            <v>6.0000000000000001E-3</v>
          </cell>
          <cell r="FK197">
            <v>1.7999999999999999E-2</v>
          </cell>
          <cell r="FL197">
            <v>6.0000000000000001E-3</v>
          </cell>
          <cell r="FM197">
            <v>0</v>
          </cell>
          <cell r="FN197">
            <v>0</v>
          </cell>
          <cell r="FO197">
            <v>6.0000000000000001E-3</v>
          </cell>
          <cell r="FP197">
            <v>0</v>
          </cell>
          <cell r="FQ197">
            <v>6.0000000000000001E-3</v>
          </cell>
          <cell r="FR197">
            <v>0</v>
          </cell>
          <cell r="FS197">
            <v>6.0000000000000001E-3</v>
          </cell>
          <cell r="FT197">
            <v>0</v>
          </cell>
          <cell r="FU197">
            <v>6.0000000000000001E-3</v>
          </cell>
          <cell r="FV197">
            <v>6.0000000000000001E-3</v>
          </cell>
          <cell r="FW197">
            <v>1.2E-2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2.4E-2</v>
          </cell>
          <cell r="GC197">
            <v>8.4000000000000005E-2</v>
          </cell>
        </row>
        <row r="198">
          <cell r="A198" t="str">
            <v>MORRIS DICKSON</v>
          </cell>
          <cell r="B198">
            <v>120</v>
          </cell>
          <cell r="C198">
            <v>144</v>
          </cell>
          <cell r="D198">
            <v>0</v>
          </cell>
          <cell r="E198">
            <v>264</v>
          </cell>
          <cell r="F198">
            <v>264</v>
          </cell>
          <cell r="G198">
            <v>36</v>
          </cell>
          <cell r="H198">
            <v>96</v>
          </cell>
          <cell r="I198">
            <v>36</v>
          </cell>
          <cell r="J198">
            <v>168</v>
          </cell>
          <cell r="K198">
            <v>96</v>
          </cell>
          <cell r="L198">
            <v>84</v>
          </cell>
          <cell r="M198">
            <v>60</v>
          </cell>
          <cell r="N198">
            <v>240</v>
          </cell>
          <cell r="O198">
            <v>108</v>
          </cell>
          <cell r="P198">
            <v>132</v>
          </cell>
          <cell r="Q198">
            <v>36</v>
          </cell>
          <cell r="R198">
            <v>276</v>
          </cell>
          <cell r="S198">
            <v>66</v>
          </cell>
          <cell r="T198">
            <v>60</v>
          </cell>
          <cell r="U198">
            <v>36</v>
          </cell>
          <cell r="V198">
            <v>162</v>
          </cell>
          <cell r="W198">
            <v>846</v>
          </cell>
          <cell r="X198">
            <v>120</v>
          </cell>
          <cell r="Y198">
            <v>30</v>
          </cell>
          <cell r="Z198">
            <v>72</v>
          </cell>
          <cell r="AA198">
            <v>222</v>
          </cell>
          <cell r="AB198">
            <v>66</v>
          </cell>
          <cell r="AC198">
            <v>150</v>
          </cell>
          <cell r="AD198">
            <v>24</v>
          </cell>
          <cell r="AE198">
            <v>240</v>
          </cell>
          <cell r="AF198">
            <v>72</v>
          </cell>
          <cell r="AG198">
            <v>84</v>
          </cell>
          <cell r="AH198">
            <v>66</v>
          </cell>
          <cell r="AI198">
            <v>222</v>
          </cell>
          <cell r="AJ198">
            <v>108</v>
          </cell>
          <cell r="AK198">
            <v>24</v>
          </cell>
          <cell r="AL198">
            <v>144</v>
          </cell>
          <cell r="AM198">
            <v>276</v>
          </cell>
          <cell r="AN198">
            <v>960</v>
          </cell>
          <cell r="AO198">
            <v>72</v>
          </cell>
          <cell r="AP198">
            <v>36</v>
          </cell>
          <cell r="AQ198">
            <v>60</v>
          </cell>
          <cell r="AR198">
            <v>168</v>
          </cell>
          <cell r="AS198">
            <v>60</v>
          </cell>
          <cell r="AT198">
            <v>12</v>
          </cell>
          <cell r="AU198">
            <v>48</v>
          </cell>
          <cell r="AV198">
            <v>120</v>
          </cell>
          <cell r="AW198">
            <v>54</v>
          </cell>
          <cell r="AX198">
            <v>48</v>
          </cell>
          <cell r="AY198">
            <v>36</v>
          </cell>
          <cell r="AZ198">
            <v>138</v>
          </cell>
          <cell r="BA198">
            <v>60</v>
          </cell>
          <cell r="BB198">
            <v>66</v>
          </cell>
          <cell r="BC198">
            <v>36</v>
          </cell>
          <cell r="BD198">
            <v>162</v>
          </cell>
          <cell r="BE198">
            <v>588</v>
          </cell>
          <cell r="BF198">
            <v>42</v>
          </cell>
          <cell r="BG198">
            <v>48</v>
          </cell>
          <cell r="BH198">
            <v>24</v>
          </cell>
          <cell r="BI198">
            <v>114</v>
          </cell>
          <cell r="BJ198">
            <v>60</v>
          </cell>
          <cell r="BK198">
            <v>36</v>
          </cell>
          <cell r="BL198">
            <v>84</v>
          </cell>
          <cell r="BM198">
            <v>180</v>
          </cell>
          <cell r="BN198">
            <v>72</v>
          </cell>
          <cell r="BO198">
            <v>24</v>
          </cell>
          <cell r="BP198">
            <v>36</v>
          </cell>
          <cell r="BQ198">
            <v>132</v>
          </cell>
          <cell r="BR198">
            <v>72</v>
          </cell>
          <cell r="BS198">
            <v>0</v>
          </cell>
          <cell r="BT198">
            <v>18</v>
          </cell>
          <cell r="BU198">
            <v>90</v>
          </cell>
          <cell r="BV198">
            <v>516</v>
          </cell>
          <cell r="BW198">
            <v>6</v>
          </cell>
          <cell r="BX198">
            <v>12</v>
          </cell>
          <cell r="BY198">
            <v>0</v>
          </cell>
          <cell r="BZ198">
            <v>18</v>
          </cell>
          <cell r="CA198">
            <v>24</v>
          </cell>
          <cell r="CB198">
            <v>24</v>
          </cell>
          <cell r="CC198">
            <v>24</v>
          </cell>
          <cell r="CD198">
            <v>72</v>
          </cell>
          <cell r="CE198">
            <v>48</v>
          </cell>
          <cell r="CF198">
            <v>24</v>
          </cell>
          <cell r="CG198">
            <v>18</v>
          </cell>
          <cell r="CH198">
            <v>90</v>
          </cell>
          <cell r="CI198">
            <v>24</v>
          </cell>
          <cell r="CJ198">
            <v>0</v>
          </cell>
          <cell r="CK198">
            <v>0</v>
          </cell>
          <cell r="CL198">
            <v>24</v>
          </cell>
          <cell r="CM198">
            <v>204</v>
          </cell>
          <cell r="CN198">
            <v>3378</v>
          </cell>
          <cell r="CQ198">
            <v>0.12</v>
          </cell>
          <cell r="CR198">
            <v>0.14399999999999999</v>
          </cell>
          <cell r="CS198">
            <v>0</v>
          </cell>
          <cell r="CT198">
            <v>0.26400000000000001</v>
          </cell>
          <cell r="CU198">
            <v>0.26400000000000001</v>
          </cell>
          <cell r="CV198">
            <v>3.5999999999999997E-2</v>
          </cell>
          <cell r="CW198">
            <v>9.6000000000000002E-2</v>
          </cell>
          <cell r="CX198">
            <v>3.5999999999999997E-2</v>
          </cell>
          <cell r="CY198">
            <v>0.16800000000000001</v>
          </cell>
          <cell r="CZ198">
            <v>9.6000000000000002E-2</v>
          </cell>
          <cell r="DA198">
            <v>8.4000000000000005E-2</v>
          </cell>
          <cell r="DB198">
            <v>0.06</v>
          </cell>
          <cell r="DC198">
            <v>0.24</v>
          </cell>
          <cell r="DD198">
            <v>0.108</v>
          </cell>
          <cell r="DE198">
            <v>0.13200000000000001</v>
          </cell>
          <cell r="DF198">
            <v>3.5999999999999997E-2</v>
          </cell>
          <cell r="DG198">
            <v>0.27600000000000002</v>
          </cell>
          <cell r="DH198">
            <v>6.6000000000000003E-2</v>
          </cell>
          <cell r="DI198">
            <v>0.06</v>
          </cell>
          <cell r="DJ198">
            <v>3.5999999999999997E-2</v>
          </cell>
          <cell r="DK198">
            <v>0.16200000000000001</v>
          </cell>
          <cell r="DL198">
            <v>0.84599999999999997</v>
          </cell>
          <cell r="DM198">
            <v>0.12</v>
          </cell>
          <cell r="DN198">
            <v>0.03</v>
          </cell>
          <cell r="DO198">
            <v>7.1999999999999995E-2</v>
          </cell>
          <cell r="DP198">
            <v>0.222</v>
          </cell>
          <cell r="DQ198">
            <v>6.6000000000000003E-2</v>
          </cell>
          <cell r="DR198">
            <v>0.15</v>
          </cell>
          <cell r="DS198">
            <v>2.4E-2</v>
          </cell>
          <cell r="DT198">
            <v>0.24</v>
          </cell>
          <cell r="DU198">
            <v>7.1999999999999995E-2</v>
          </cell>
          <cell r="DV198">
            <v>8.4000000000000005E-2</v>
          </cell>
          <cell r="DW198">
            <v>6.6000000000000003E-2</v>
          </cell>
          <cell r="DX198">
            <v>0.222</v>
          </cell>
          <cell r="DY198">
            <v>0.108</v>
          </cell>
          <cell r="DZ198">
            <v>2.4E-2</v>
          </cell>
          <cell r="EA198">
            <v>0.14399999999999999</v>
          </cell>
          <cell r="EB198">
            <v>0.27600000000000002</v>
          </cell>
          <cell r="EC198">
            <v>0.96</v>
          </cell>
          <cell r="ED198">
            <v>7.1999999999999995E-2</v>
          </cell>
          <cell r="EE198">
            <v>3.5999999999999997E-2</v>
          </cell>
          <cell r="EF198">
            <v>0.06</v>
          </cell>
          <cell r="EG198">
            <v>0.16800000000000001</v>
          </cell>
          <cell r="EH198">
            <v>0.06</v>
          </cell>
          <cell r="EI198">
            <v>1.2E-2</v>
          </cell>
          <cell r="EJ198">
            <v>4.8000000000000001E-2</v>
          </cell>
          <cell r="EK198">
            <v>0.12</v>
          </cell>
          <cell r="EL198">
            <v>5.3999999999999999E-2</v>
          </cell>
          <cell r="EM198">
            <v>4.8000000000000001E-2</v>
          </cell>
          <cell r="EN198">
            <v>3.5999999999999997E-2</v>
          </cell>
          <cell r="EO198">
            <v>0.13800000000000001</v>
          </cell>
          <cell r="EP198">
            <v>0.06</v>
          </cell>
          <cell r="EQ198">
            <v>6.6000000000000003E-2</v>
          </cell>
          <cell r="ER198">
            <v>3.5999999999999997E-2</v>
          </cell>
          <cell r="ES198">
            <v>0.16200000000000001</v>
          </cell>
          <cell r="ET198">
            <v>0.58799999999999997</v>
          </cell>
          <cell r="EU198">
            <v>4.2000000000000003E-2</v>
          </cell>
          <cell r="EV198">
            <v>4.8000000000000001E-2</v>
          </cell>
          <cell r="EW198">
            <v>2.4E-2</v>
          </cell>
          <cell r="EX198">
            <v>0.114</v>
          </cell>
          <cell r="EY198">
            <v>0.06</v>
          </cell>
          <cell r="EZ198">
            <v>3.5999999999999997E-2</v>
          </cell>
          <cell r="FA198">
            <v>8.4000000000000005E-2</v>
          </cell>
          <cell r="FB198">
            <v>0.18</v>
          </cell>
          <cell r="FC198">
            <v>7.1999999999999995E-2</v>
          </cell>
          <cell r="FD198">
            <v>2.4E-2</v>
          </cell>
          <cell r="FE198">
            <v>3.5999999999999997E-2</v>
          </cell>
          <cell r="FF198">
            <v>0.13200000000000001</v>
          </cell>
          <cell r="FG198">
            <v>7.1999999999999995E-2</v>
          </cell>
          <cell r="FH198">
            <v>0</v>
          </cell>
          <cell r="FI198">
            <v>1.7999999999999999E-2</v>
          </cell>
          <cell r="FJ198">
            <v>0.09</v>
          </cell>
          <cell r="FK198">
            <v>0.51600000000000001</v>
          </cell>
          <cell r="FL198">
            <v>6.0000000000000001E-3</v>
          </cell>
          <cell r="FM198">
            <v>1.2E-2</v>
          </cell>
          <cell r="FN198">
            <v>0</v>
          </cell>
          <cell r="FO198">
            <v>1.7999999999999999E-2</v>
          </cell>
          <cell r="FP198">
            <v>2.4E-2</v>
          </cell>
          <cell r="FQ198">
            <v>2.4E-2</v>
          </cell>
          <cell r="FR198">
            <v>2.4E-2</v>
          </cell>
          <cell r="FS198">
            <v>7.1999999999999995E-2</v>
          </cell>
          <cell r="FT198">
            <v>4.8000000000000001E-2</v>
          </cell>
          <cell r="FU198">
            <v>2.4E-2</v>
          </cell>
          <cell r="FV198">
            <v>1.7999999999999999E-2</v>
          </cell>
          <cell r="FW198">
            <v>0.09</v>
          </cell>
          <cell r="FX198">
            <v>2.4E-2</v>
          </cell>
          <cell r="FY198">
            <v>0</v>
          </cell>
          <cell r="FZ198">
            <v>0</v>
          </cell>
          <cell r="GA198">
            <v>2.4E-2</v>
          </cell>
          <cell r="GB198">
            <v>0.20399999999999999</v>
          </cell>
          <cell r="GC198">
            <v>3.3780000000000001</v>
          </cell>
        </row>
        <row r="199">
          <cell r="A199" t="str">
            <v>NC MUTUAL</v>
          </cell>
          <cell r="B199">
            <v>48</v>
          </cell>
          <cell r="C199">
            <v>78</v>
          </cell>
          <cell r="D199">
            <v>60</v>
          </cell>
          <cell r="E199">
            <v>186</v>
          </cell>
          <cell r="F199">
            <v>186</v>
          </cell>
          <cell r="G199">
            <v>24</v>
          </cell>
          <cell r="H199">
            <v>24</v>
          </cell>
          <cell r="I199">
            <v>48</v>
          </cell>
          <cell r="J199">
            <v>96</v>
          </cell>
          <cell r="K199">
            <v>42</v>
          </cell>
          <cell r="L199">
            <v>72</v>
          </cell>
          <cell r="M199">
            <v>36</v>
          </cell>
          <cell r="N199">
            <v>150</v>
          </cell>
          <cell r="O199">
            <v>60</v>
          </cell>
          <cell r="P199">
            <v>78</v>
          </cell>
          <cell r="Q199">
            <v>48</v>
          </cell>
          <cell r="R199">
            <v>186</v>
          </cell>
          <cell r="S199">
            <v>66</v>
          </cell>
          <cell r="T199">
            <v>42</v>
          </cell>
          <cell r="U199">
            <v>36</v>
          </cell>
          <cell r="V199">
            <v>144</v>
          </cell>
          <cell r="W199">
            <v>576</v>
          </cell>
          <cell r="X199">
            <v>138</v>
          </cell>
          <cell r="Y199">
            <v>36</v>
          </cell>
          <cell r="Z199">
            <v>36</v>
          </cell>
          <cell r="AA199">
            <v>210</v>
          </cell>
          <cell r="AB199">
            <v>102</v>
          </cell>
          <cell r="AC199">
            <v>36</v>
          </cell>
          <cell r="AD199">
            <v>72</v>
          </cell>
          <cell r="AE199">
            <v>210</v>
          </cell>
          <cell r="AF199">
            <v>54</v>
          </cell>
          <cell r="AG199">
            <v>42</v>
          </cell>
          <cell r="AH199">
            <v>12</v>
          </cell>
          <cell r="AI199">
            <v>108</v>
          </cell>
          <cell r="AJ199">
            <v>18</v>
          </cell>
          <cell r="AK199">
            <v>24</v>
          </cell>
          <cell r="AL199">
            <v>42</v>
          </cell>
          <cell r="AM199">
            <v>84</v>
          </cell>
          <cell r="AN199">
            <v>612</v>
          </cell>
          <cell r="AO199">
            <v>48</v>
          </cell>
          <cell r="AP199">
            <v>18</v>
          </cell>
          <cell r="AQ199">
            <v>30</v>
          </cell>
          <cell r="AR199">
            <v>96</v>
          </cell>
          <cell r="AS199">
            <v>36</v>
          </cell>
          <cell r="AT199">
            <v>24</v>
          </cell>
          <cell r="AU199">
            <v>24</v>
          </cell>
          <cell r="AV199">
            <v>84</v>
          </cell>
          <cell r="AW199">
            <v>42</v>
          </cell>
          <cell r="AX199">
            <v>42</v>
          </cell>
          <cell r="AY199">
            <v>18</v>
          </cell>
          <cell r="AZ199">
            <v>102</v>
          </cell>
          <cell r="BA199">
            <v>18</v>
          </cell>
          <cell r="BB199">
            <v>30</v>
          </cell>
          <cell r="BC199">
            <v>30</v>
          </cell>
          <cell r="BD199">
            <v>78</v>
          </cell>
          <cell r="BE199">
            <v>360</v>
          </cell>
          <cell r="BF199">
            <v>42</v>
          </cell>
          <cell r="BG199">
            <v>6</v>
          </cell>
          <cell r="BH199">
            <v>42</v>
          </cell>
          <cell r="BI199">
            <v>90</v>
          </cell>
          <cell r="BJ199">
            <v>6</v>
          </cell>
          <cell r="BK199">
            <v>36</v>
          </cell>
          <cell r="BL199">
            <v>42</v>
          </cell>
          <cell r="BM199">
            <v>84</v>
          </cell>
          <cell r="BN199">
            <v>0</v>
          </cell>
          <cell r="BO199">
            <v>18</v>
          </cell>
          <cell r="BP199">
            <v>36</v>
          </cell>
          <cell r="BQ199">
            <v>54</v>
          </cell>
          <cell r="BR199">
            <v>0</v>
          </cell>
          <cell r="BS199">
            <v>30</v>
          </cell>
          <cell r="BT199">
            <v>30</v>
          </cell>
          <cell r="BU199">
            <v>60</v>
          </cell>
          <cell r="BV199">
            <v>288</v>
          </cell>
          <cell r="BW199">
            <v>24</v>
          </cell>
          <cell r="BX199">
            <v>36</v>
          </cell>
          <cell r="BY199">
            <v>12</v>
          </cell>
          <cell r="BZ199">
            <v>72</v>
          </cell>
          <cell r="CA199">
            <v>24</v>
          </cell>
          <cell r="CB199">
            <v>36</v>
          </cell>
          <cell r="CC199">
            <v>36</v>
          </cell>
          <cell r="CD199">
            <v>96</v>
          </cell>
          <cell r="CE199">
            <v>36</v>
          </cell>
          <cell r="CF199">
            <v>36</v>
          </cell>
          <cell r="CG199">
            <v>30</v>
          </cell>
          <cell r="CH199">
            <v>102</v>
          </cell>
          <cell r="CI199">
            <v>36</v>
          </cell>
          <cell r="CJ199">
            <v>0</v>
          </cell>
          <cell r="CK199">
            <v>0</v>
          </cell>
          <cell r="CL199">
            <v>36</v>
          </cell>
          <cell r="CM199">
            <v>306</v>
          </cell>
          <cell r="CN199">
            <v>2328</v>
          </cell>
          <cell r="CQ199">
            <v>4.8000000000000001E-2</v>
          </cell>
          <cell r="CR199">
            <v>7.8E-2</v>
          </cell>
          <cell r="CS199">
            <v>0.06</v>
          </cell>
          <cell r="CT199">
            <v>0.186</v>
          </cell>
          <cell r="CU199">
            <v>0.186</v>
          </cell>
          <cell r="CV199">
            <v>2.4E-2</v>
          </cell>
          <cell r="CW199">
            <v>2.4E-2</v>
          </cell>
          <cell r="CX199">
            <v>4.8000000000000001E-2</v>
          </cell>
          <cell r="CY199">
            <v>9.6000000000000002E-2</v>
          </cell>
          <cell r="CZ199">
            <v>4.2000000000000003E-2</v>
          </cell>
          <cell r="DA199">
            <v>7.1999999999999995E-2</v>
          </cell>
          <cell r="DB199">
            <v>3.5999999999999997E-2</v>
          </cell>
          <cell r="DC199">
            <v>0.15</v>
          </cell>
          <cell r="DD199">
            <v>0.06</v>
          </cell>
          <cell r="DE199">
            <v>7.8E-2</v>
          </cell>
          <cell r="DF199">
            <v>4.8000000000000001E-2</v>
          </cell>
          <cell r="DG199">
            <v>0.186</v>
          </cell>
          <cell r="DH199">
            <v>6.6000000000000003E-2</v>
          </cell>
          <cell r="DI199">
            <v>4.2000000000000003E-2</v>
          </cell>
          <cell r="DJ199">
            <v>3.5999999999999997E-2</v>
          </cell>
          <cell r="DK199">
            <v>0.14399999999999999</v>
          </cell>
          <cell r="DL199">
            <v>0.57599999999999996</v>
          </cell>
          <cell r="DM199">
            <v>0.13800000000000001</v>
          </cell>
          <cell r="DN199">
            <v>3.5999999999999997E-2</v>
          </cell>
          <cell r="DO199">
            <v>3.5999999999999997E-2</v>
          </cell>
          <cell r="DP199">
            <v>0.21</v>
          </cell>
          <cell r="DQ199">
            <v>0.10199999999999999</v>
          </cell>
          <cell r="DR199">
            <v>3.5999999999999997E-2</v>
          </cell>
          <cell r="DS199">
            <v>7.1999999999999995E-2</v>
          </cell>
          <cell r="DT199">
            <v>0.21</v>
          </cell>
          <cell r="DU199">
            <v>5.3999999999999999E-2</v>
          </cell>
          <cell r="DV199">
            <v>4.2000000000000003E-2</v>
          </cell>
          <cell r="DW199">
            <v>1.2E-2</v>
          </cell>
          <cell r="DX199">
            <v>0.108</v>
          </cell>
          <cell r="DY199">
            <v>1.7999999999999999E-2</v>
          </cell>
          <cell r="DZ199">
            <v>2.4E-2</v>
          </cell>
          <cell r="EA199">
            <v>4.2000000000000003E-2</v>
          </cell>
          <cell r="EB199">
            <v>8.4000000000000005E-2</v>
          </cell>
          <cell r="EC199">
            <v>0.61199999999999999</v>
          </cell>
          <cell r="ED199">
            <v>4.8000000000000001E-2</v>
          </cell>
          <cell r="EE199">
            <v>1.7999999999999999E-2</v>
          </cell>
          <cell r="EF199">
            <v>0.03</v>
          </cell>
          <cell r="EG199">
            <v>9.6000000000000002E-2</v>
          </cell>
          <cell r="EH199">
            <v>3.5999999999999997E-2</v>
          </cell>
          <cell r="EI199">
            <v>2.4E-2</v>
          </cell>
          <cell r="EJ199">
            <v>2.4E-2</v>
          </cell>
          <cell r="EK199">
            <v>8.4000000000000005E-2</v>
          </cell>
          <cell r="EL199">
            <v>4.2000000000000003E-2</v>
          </cell>
          <cell r="EM199">
            <v>4.2000000000000003E-2</v>
          </cell>
          <cell r="EN199">
            <v>1.7999999999999999E-2</v>
          </cell>
          <cell r="EO199">
            <v>0.10199999999999999</v>
          </cell>
          <cell r="EP199">
            <v>1.7999999999999999E-2</v>
          </cell>
          <cell r="EQ199">
            <v>0.03</v>
          </cell>
          <cell r="ER199">
            <v>0.03</v>
          </cell>
          <cell r="ES199">
            <v>7.8E-2</v>
          </cell>
          <cell r="ET199">
            <v>0.36</v>
          </cell>
          <cell r="EU199">
            <v>4.2000000000000003E-2</v>
          </cell>
          <cell r="EV199">
            <v>6.0000000000000001E-3</v>
          </cell>
          <cell r="EW199">
            <v>4.2000000000000003E-2</v>
          </cell>
          <cell r="EX199">
            <v>0.09</v>
          </cell>
          <cell r="EY199">
            <v>6.0000000000000001E-3</v>
          </cell>
          <cell r="EZ199">
            <v>3.5999999999999997E-2</v>
          </cell>
          <cell r="FA199">
            <v>4.2000000000000003E-2</v>
          </cell>
          <cell r="FB199">
            <v>8.4000000000000005E-2</v>
          </cell>
          <cell r="FC199">
            <v>0</v>
          </cell>
          <cell r="FD199">
            <v>1.7999999999999999E-2</v>
          </cell>
          <cell r="FE199">
            <v>3.5999999999999997E-2</v>
          </cell>
          <cell r="FF199">
            <v>5.3999999999999999E-2</v>
          </cell>
          <cell r="FG199">
            <v>0</v>
          </cell>
          <cell r="FH199">
            <v>0.03</v>
          </cell>
          <cell r="FI199">
            <v>0.03</v>
          </cell>
          <cell r="FJ199">
            <v>0.06</v>
          </cell>
          <cell r="FK199">
            <v>0.28799999999999998</v>
          </cell>
          <cell r="FL199">
            <v>2.4E-2</v>
          </cell>
          <cell r="FM199">
            <v>3.5999999999999997E-2</v>
          </cell>
          <cell r="FN199">
            <v>1.2E-2</v>
          </cell>
          <cell r="FO199">
            <v>7.1999999999999995E-2</v>
          </cell>
          <cell r="FP199">
            <v>2.4E-2</v>
          </cell>
          <cell r="FQ199">
            <v>3.5999999999999997E-2</v>
          </cell>
          <cell r="FR199">
            <v>3.5999999999999997E-2</v>
          </cell>
          <cell r="FS199">
            <v>9.6000000000000002E-2</v>
          </cell>
          <cell r="FT199">
            <v>3.5999999999999997E-2</v>
          </cell>
          <cell r="FU199">
            <v>3.5999999999999997E-2</v>
          </cell>
          <cell r="FV199">
            <v>0.03</v>
          </cell>
          <cell r="FW199">
            <v>0.10199999999999999</v>
          </cell>
          <cell r="FX199">
            <v>3.5999999999999997E-2</v>
          </cell>
          <cell r="FY199">
            <v>0</v>
          </cell>
          <cell r="FZ199">
            <v>0</v>
          </cell>
          <cell r="GA199">
            <v>3.5999999999999997E-2</v>
          </cell>
          <cell r="GB199">
            <v>0.30599999999999999</v>
          </cell>
          <cell r="GC199">
            <v>2.3279999999999998</v>
          </cell>
        </row>
        <row r="200">
          <cell r="A200" t="str">
            <v>PRESCRIPTION SUPPLY</v>
          </cell>
          <cell r="B200">
            <v>6</v>
          </cell>
          <cell r="C200">
            <v>0</v>
          </cell>
          <cell r="D200">
            <v>0</v>
          </cell>
          <cell r="E200">
            <v>6</v>
          </cell>
          <cell r="F200">
            <v>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6</v>
          </cell>
          <cell r="Q200">
            <v>0</v>
          </cell>
          <cell r="R200">
            <v>6</v>
          </cell>
          <cell r="S200">
            <v>18</v>
          </cell>
          <cell r="T200">
            <v>6</v>
          </cell>
          <cell r="U200">
            <v>6</v>
          </cell>
          <cell r="V200">
            <v>30</v>
          </cell>
          <cell r="W200">
            <v>36</v>
          </cell>
          <cell r="X200">
            <v>6</v>
          </cell>
          <cell r="Y200">
            <v>6</v>
          </cell>
          <cell r="Z200">
            <v>12</v>
          </cell>
          <cell r="AA200">
            <v>24</v>
          </cell>
          <cell r="AB200">
            <v>12</v>
          </cell>
          <cell r="AC200">
            <v>12</v>
          </cell>
          <cell r="AD200">
            <v>0</v>
          </cell>
          <cell r="AE200">
            <v>24</v>
          </cell>
          <cell r="AF200">
            <v>0</v>
          </cell>
          <cell r="AG200">
            <v>12</v>
          </cell>
          <cell r="AH200">
            <v>12</v>
          </cell>
          <cell r="AI200">
            <v>24</v>
          </cell>
          <cell r="AJ200">
            <v>12</v>
          </cell>
          <cell r="AK200">
            <v>12</v>
          </cell>
          <cell r="AL200">
            <v>24</v>
          </cell>
          <cell r="AM200">
            <v>48</v>
          </cell>
          <cell r="AN200">
            <v>120</v>
          </cell>
          <cell r="AO200">
            <v>12</v>
          </cell>
          <cell r="AP200">
            <v>12</v>
          </cell>
          <cell r="AQ200">
            <v>6</v>
          </cell>
          <cell r="AR200">
            <v>30</v>
          </cell>
          <cell r="AS200">
            <v>12</v>
          </cell>
          <cell r="AT200">
            <v>24</v>
          </cell>
          <cell r="AU200">
            <v>18</v>
          </cell>
          <cell r="AV200">
            <v>54</v>
          </cell>
          <cell r="AW200">
            <v>24</v>
          </cell>
          <cell r="AX200">
            <v>12</v>
          </cell>
          <cell r="AY200">
            <v>18</v>
          </cell>
          <cell r="AZ200">
            <v>54</v>
          </cell>
          <cell r="BA200">
            <v>24</v>
          </cell>
          <cell r="BB200">
            <v>6</v>
          </cell>
          <cell r="BC200">
            <v>6</v>
          </cell>
          <cell r="BD200">
            <v>36</v>
          </cell>
          <cell r="BE200">
            <v>174</v>
          </cell>
          <cell r="BF200">
            <v>12</v>
          </cell>
          <cell r="BG200">
            <v>6</v>
          </cell>
          <cell r="BH200">
            <v>12</v>
          </cell>
          <cell r="BI200">
            <v>30</v>
          </cell>
          <cell r="BJ200">
            <v>12</v>
          </cell>
          <cell r="BK200">
            <v>0</v>
          </cell>
          <cell r="BL200">
            <v>18</v>
          </cell>
          <cell r="BM200">
            <v>30</v>
          </cell>
          <cell r="BN200">
            <v>6</v>
          </cell>
          <cell r="BO200">
            <v>6</v>
          </cell>
          <cell r="BP200">
            <v>6</v>
          </cell>
          <cell r="BQ200">
            <v>18</v>
          </cell>
          <cell r="BR200">
            <v>12</v>
          </cell>
          <cell r="BS200">
            <v>24</v>
          </cell>
          <cell r="BT200">
            <v>18</v>
          </cell>
          <cell r="BU200">
            <v>54</v>
          </cell>
          <cell r="BV200">
            <v>132</v>
          </cell>
          <cell r="BW200">
            <v>6</v>
          </cell>
          <cell r="BX200">
            <v>18</v>
          </cell>
          <cell r="BY200">
            <v>12</v>
          </cell>
          <cell r="BZ200">
            <v>36</v>
          </cell>
          <cell r="CA200">
            <v>12</v>
          </cell>
          <cell r="CB200">
            <v>0</v>
          </cell>
          <cell r="CC200">
            <v>24</v>
          </cell>
          <cell r="CD200">
            <v>36</v>
          </cell>
          <cell r="CE200">
            <v>18</v>
          </cell>
          <cell r="CF200">
            <v>18</v>
          </cell>
          <cell r="CG200">
            <v>18</v>
          </cell>
          <cell r="CH200">
            <v>54</v>
          </cell>
          <cell r="CI200">
            <v>54</v>
          </cell>
          <cell r="CJ200">
            <v>0</v>
          </cell>
          <cell r="CK200">
            <v>0</v>
          </cell>
          <cell r="CL200">
            <v>54</v>
          </cell>
          <cell r="CM200">
            <v>180</v>
          </cell>
          <cell r="CN200">
            <v>648</v>
          </cell>
          <cell r="CQ200">
            <v>6.0000000000000001E-3</v>
          </cell>
          <cell r="CR200">
            <v>0</v>
          </cell>
          <cell r="CS200">
            <v>0</v>
          </cell>
          <cell r="CT200">
            <v>6.0000000000000001E-3</v>
          </cell>
          <cell r="CU200">
            <v>6.0000000000000001E-3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6.0000000000000001E-3</v>
          </cell>
          <cell r="DF200">
            <v>0</v>
          </cell>
          <cell r="DG200">
            <v>6.0000000000000001E-3</v>
          </cell>
          <cell r="DH200">
            <v>1.7999999999999999E-2</v>
          </cell>
          <cell r="DI200">
            <v>6.0000000000000001E-3</v>
          </cell>
          <cell r="DJ200">
            <v>6.0000000000000001E-3</v>
          </cell>
          <cell r="DK200">
            <v>0.03</v>
          </cell>
          <cell r="DL200">
            <v>3.5999999999999997E-2</v>
          </cell>
          <cell r="DM200">
            <v>6.0000000000000001E-3</v>
          </cell>
          <cell r="DN200">
            <v>6.0000000000000001E-3</v>
          </cell>
          <cell r="DO200">
            <v>1.2E-2</v>
          </cell>
          <cell r="DP200">
            <v>2.4E-2</v>
          </cell>
          <cell r="DQ200">
            <v>1.2E-2</v>
          </cell>
          <cell r="DR200">
            <v>1.2E-2</v>
          </cell>
          <cell r="DS200">
            <v>0</v>
          </cell>
          <cell r="DT200">
            <v>2.4E-2</v>
          </cell>
          <cell r="DU200">
            <v>0</v>
          </cell>
          <cell r="DV200">
            <v>1.2E-2</v>
          </cell>
          <cell r="DW200">
            <v>1.2E-2</v>
          </cell>
          <cell r="DX200">
            <v>2.4E-2</v>
          </cell>
          <cell r="DY200">
            <v>1.2E-2</v>
          </cell>
          <cell r="DZ200">
            <v>1.2E-2</v>
          </cell>
          <cell r="EA200">
            <v>2.4E-2</v>
          </cell>
          <cell r="EB200">
            <v>4.8000000000000001E-2</v>
          </cell>
          <cell r="EC200">
            <v>0.12</v>
          </cell>
          <cell r="ED200">
            <v>1.2E-2</v>
          </cell>
          <cell r="EE200">
            <v>1.2E-2</v>
          </cell>
          <cell r="EF200">
            <v>6.0000000000000001E-3</v>
          </cell>
          <cell r="EG200">
            <v>0.03</v>
          </cell>
          <cell r="EH200">
            <v>1.2E-2</v>
          </cell>
          <cell r="EI200">
            <v>2.4E-2</v>
          </cell>
          <cell r="EJ200">
            <v>1.7999999999999999E-2</v>
          </cell>
          <cell r="EK200">
            <v>5.3999999999999999E-2</v>
          </cell>
          <cell r="EL200">
            <v>2.4E-2</v>
          </cell>
          <cell r="EM200">
            <v>1.2E-2</v>
          </cell>
          <cell r="EN200">
            <v>1.7999999999999999E-2</v>
          </cell>
          <cell r="EO200">
            <v>5.3999999999999999E-2</v>
          </cell>
          <cell r="EP200">
            <v>2.4E-2</v>
          </cell>
          <cell r="EQ200">
            <v>6.0000000000000001E-3</v>
          </cell>
          <cell r="ER200">
            <v>6.0000000000000001E-3</v>
          </cell>
          <cell r="ES200">
            <v>3.5999999999999997E-2</v>
          </cell>
          <cell r="ET200">
            <v>0.17399999999999999</v>
          </cell>
          <cell r="EU200">
            <v>1.2E-2</v>
          </cell>
          <cell r="EV200">
            <v>6.0000000000000001E-3</v>
          </cell>
          <cell r="EW200">
            <v>1.2E-2</v>
          </cell>
          <cell r="EX200">
            <v>0.03</v>
          </cell>
          <cell r="EY200">
            <v>1.2E-2</v>
          </cell>
          <cell r="EZ200">
            <v>0</v>
          </cell>
          <cell r="FA200">
            <v>1.7999999999999999E-2</v>
          </cell>
          <cell r="FB200">
            <v>0.03</v>
          </cell>
          <cell r="FC200">
            <v>6.0000000000000001E-3</v>
          </cell>
          <cell r="FD200">
            <v>6.0000000000000001E-3</v>
          </cell>
          <cell r="FE200">
            <v>6.0000000000000001E-3</v>
          </cell>
          <cell r="FF200">
            <v>1.7999999999999999E-2</v>
          </cell>
          <cell r="FG200">
            <v>1.2E-2</v>
          </cell>
          <cell r="FH200">
            <v>2.4E-2</v>
          </cell>
          <cell r="FI200">
            <v>1.7999999999999999E-2</v>
          </cell>
          <cell r="FJ200">
            <v>5.3999999999999999E-2</v>
          </cell>
          <cell r="FK200">
            <v>0.13200000000000001</v>
          </cell>
          <cell r="FL200">
            <v>6.0000000000000001E-3</v>
          </cell>
          <cell r="FM200">
            <v>1.7999999999999999E-2</v>
          </cell>
          <cell r="FN200">
            <v>1.2E-2</v>
          </cell>
          <cell r="FO200">
            <v>3.5999999999999997E-2</v>
          </cell>
          <cell r="FP200">
            <v>1.2E-2</v>
          </cell>
          <cell r="FQ200">
            <v>0</v>
          </cell>
          <cell r="FR200">
            <v>2.4E-2</v>
          </cell>
          <cell r="FS200">
            <v>3.5999999999999997E-2</v>
          </cell>
          <cell r="FT200">
            <v>1.7999999999999999E-2</v>
          </cell>
          <cell r="FU200">
            <v>1.7999999999999999E-2</v>
          </cell>
          <cell r="FV200">
            <v>1.7999999999999999E-2</v>
          </cell>
          <cell r="FW200">
            <v>5.3999999999999999E-2</v>
          </cell>
          <cell r="FX200">
            <v>5.3999999999999999E-2</v>
          </cell>
          <cell r="FY200">
            <v>0</v>
          </cell>
          <cell r="FZ200">
            <v>0</v>
          </cell>
          <cell r="GA200">
            <v>5.3999999999999999E-2</v>
          </cell>
          <cell r="GB200">
            <v>0.18</v>
          </cell>
          <cell r="GC200">
            <v>0.64800000000000002</v>
          </cell>
        </row>
        <row r="201">
          <cell r="A201" t="str">
            <v>ROCHESTER DRUG</v>
          </cell>
          <cell r="B201">
            <v>12</v>
          </cell>
          <cell r="C201">
            <v>0</v>
          </cell>
          <cell r="D201">
            <v>0</v>
          </cell>
          <cell r="E201">
            <v>12</v>
          </cell>
          <cell r="F201">
            <v>12</v>
          </cell>
          <cell r="G201">
            <v>6</v>
          </cell>
          <cell r="H201">
            <v>0</v>
          </cell>
          <cell r="I201">
            <v>0</v>
          </cell>
          <cell r="J201">
            <v>6</v>
          </cell>
          <cell r="K201">
            <v>6</v>
          </cell>
          <cell r="L201">
            <v>12</v>
          </cell>
          <cell r="M201">
            <v>0</v>
          </cell>
          <cell r="N201">
            <v>18</v>
          </cell>
          <cell r="O201">
            <v>6</v>
          </cell>
          <cell r="P201">
            <v>6</v>
          </cell>
          <cell r="Q201">
            <v>0</v>
          </cell>
          <cell r="R201">
            <v>12</v>
          </cell>
          <cell r="S201">
            <v>0</v>
          </cell>
          <cell r="T201">
            <v>12</v>
          </cell>
          <cell r="U201">
            <v>18</v>
          </cell>
          <cell r="V201">
            <v>30</v>
          </cell>
          <cell r="W201">
            <v>66</v>
          </cell>
          <cell r="X201">
            <v>36</v>
          </cell>
          <cell r="Y201">
            <v>0</v>
          </cell>
          <cell r="Z201">
            <v>0</v>
          </cell>
          <cell r="AA201">
            <v>36</v>
          </cell>
          <cell r="AB201">
            <v>18</v>
          </cell>
          <cell r="AC201">
            <v>24</v>
          </cell>
          <cell r="AD201">
            <v>0</v>
          </cell>
          <cell r="AE201">
            <v>42</v>
          </cell>
          <cell r="AF201">
            <v>12</v>
          </cell>
          <cell r="AG201">
            <v>6</v>
          </cell>
          <cell r="AH201">
            <v>6</v>
          </cell>
          <cell r="AI201">
            <v>24</v>
          </cell>
          <cell r="AJ201">
            <v>6</v>
          </cell>
          <cell r="AK201">
            <v>30</v>
          </cell>
          <cell r="AL201">
            <v>12</v>
          </cell>
          <cell r="AM201">
            <v>48</v>
          </cell>
          <cell r="AN201">
            <v>150</v>
          </cell>
          <cell r="AO201">
            <v>36</v>
          </cell>
          <cell r="AP201">
            <v>24</v>
          </cell>
          <cell r="AQ201">
            <v>24</v>
          </cell>
          <cell r="AR201">
            <v>84</v>
          </cell>
          <cell r="AS201">
            <v>12</v>
          </cell>
          <cell r="AT201">
            <v>0</v>
          </cell>
          <cell r="AU201">
            <v>30</v>
          </cell>
          <cell r="AV201">
            <v>42</v>
          </cell>
          <cell r="AW201">
            <v>18</v>
          </cell>
          <cell r="AX201">
            <v>36</v>
          </cell>
          <cell r="AY201">
            <v>0</v>
          </cell>
          <cell r="AZ201">
            <v>54</v>
          </cell>
          <cell r="BA201">
            <v>6</v>
          </cell>
          <cell r="BB201">
            <v>12</v>
          </cell>
          <cell r="BC201">
            <v>24</v>
          </cell>
          <cell r="BD201">
            <v>42</v>
          </cell>
          <cell r="BE201">
            <v>222</v>
          </cell>
          <cell r="BF201">
            <v>12</v>
          </cell>
          <cell r="BG201">
            <v>12</v>
          </cell>
          <cell r="BH201">
            <v>12</v>
          </cell>
          <cell r="BI201">
            <v>36</v>
          </cell>
          <cell r="BJ201">
            <v>30</v>
          </cell>
          <cell r="BK201">
            <v>30</v>
          </cell>
          <cell r="BL201">
            <v>18</v>
          </cell>
          <cell r="BM201">
            <v>78</v>
          </cell>
          <cell r="BN201">
            <v>24</v>
          </cell>
          <cell r="BO201">
            <v>24</v>
          </cell>
          <cell r="BP201">
            <v>42</v>
          </cell>
          <cell r="BQ201">
            <v>90</v>
          </cell>
          <cell r="BR201">
            <v>30</v>
          </cell>
          <cell r="BS201">
            <v>24</v>
          </cell>
          <cell r="BT201">
            <v>60</v>
          </cell>
          <cell r="BU201">
            <v>114</v>
          </cell>
          <cell r="BV201">
            <v>318</v>
          </cell>
          <cell r="BW201">
            <v>0</v>
          </cell>
          <cell r="BX201">
            <v>18</v>
          </cell>
          <cell r="BY201">
            <v>36</v>
          </cell>
          <cell r="BZ201">
            <v>54</v>
          </cell>
          <cell r="CA201">
            <v>36</v>
          </cell>
          <cell r="CB201">
            <v>30</v>
          </cell>
          <cell r="CC201">
            <v>12</v>
          </cell>
          <cell r="CD201">
            <v>78</v>
          </cell>
          <cell r="CE201">
            <v>12</v>
          </cell>
          <cell r="CF201">
            <v>36</v>
          </cell>
          <cell r="CG201">
            <v>42</v>
          </cell>
          <cell r="CH201">
            <v>90</v>
          </cell>
          <cell r="CI201">
            <v>60</v>
          </cell>
          <cell r="CJ201">
            <v>0</v>
          </cell>
          <cell r="CK201">
            <v>0</v>
          </cell>
          <cell r="CL201">
            <v>60</v>
          </cell>
          <cell r="CM201">
            <v>282</v>
          </cell>
          <cell r="CN201">
            <v>1050</v>
          </cell>
          <cell r="CQ201">
            <v>1.2E-2</v>
          </cell>
          <cell r="CR201">
            <v>0</v>
          </cell>
          <cell r="CS201">
            <v>0</v>
          </cell>
          <cell r="CT201">
            <v>1.2E-2</v>
          </cell>
          <cell r="CU201">
            <v>1.2E-2</v>
          </cell>
          <cell r="CV201">
            <v>6.0000000000000001E-3</v>
          </cell>
          <cell r="CW201">
            <v>0</v>
          </cell>
          <cell r="CX201">
            <v>0</v>
          </cell>
          <cell r="CY201">
            <v>6.0000000000000001E-3</v>
          </cell>
          <cell r="CZ201">
            <v>6.0000000000000001E-3</v>
          </cell>
          <cell r="DA201">
            <v>1.2E-2</v>
          </cell>
          <cell r="DB201">
            <v>0</v>
          </cell>
          <cell r="DC201">
            <v>1.7999999999999999E-2</v>
          </cell>
          <cell r="DD201">
            <v>6.0000000000000001E-3</v>
          </cell>
          <cell r="DE201">
            <v>6.0000000000000001E-3</v>
          </cell>
          <cell r="DF201">
            <v>0</v>
          </cell>
          <cell r="DG201">
            <v>1.2E-2</v>
          </cell>
          <cell r="DH201">
            <v>0</v>
          </cell>
          <cell r="DI201">
            <v>1.2E-2</v>
          </cell>
          <cell r="DJ201">
            <v>1.7999999999999999E-2</v>
          </cell>
          <cell r="DK201">
            <v>0.03</v>
          </cell>
          <cell r="DL201">
            <v>6.6000000000000003E-2</v>
          </cell>
          <cell r="DM201">
            <v>3.5999999999999997E-2</v>
          </cell>
          <cell r="DN201">
            <v>0</v>
          </cell>
          <cell r="DO201">
            <v>0</v>
          </cell>
          <cell r="DP201">
            <v>3.5999999999999997E-2</v>
          </cell>
          <cell r="DQ201">
            <v>1.7999999999999999E-2</v>
          </cell>
          <cell r="DR201">
            <v>2.4E-2</v>
          </cell>
          <cell r="DS201">
            <v>0</v>
          </cell>
          <cell r="DT201">
            <v>4.2000000000000003E-2</v>
          </cell>
          <cell r="DU201">
            <v>1.2E-2</v>
          </cell>
          <cell r="DV201">
            <v>6.0000000000000001E-3</v>
          </cell>
          <cell r="DW201">
            <v>6.0000000000000001E-3</v>
          </cell>
          <cell r="DX201">
            <v>2.4E-2</v>
          </cell>
          <cell r="DY201">
            <v>6.0000000000000001E-3</v>
          </cell>
          <cell r="DZ201">
            <v>0.03</v>
          </cell>
          <cell r="EA201">
            <v>1.2E-2</v>
          </cell>
          <cell r="EB201">
            <v>4.8000000000000001E-2</v>
          </cell>
          <cell r="EC201">
            <v>0.15</v>
          </cell>
          <cell r="ED201">
            <v>3.5999999999999997E-2</v>
          </cell>
          <cell r="EE201">
            <v>2.4E-2</v>
          </cell>
          <cell r="EF201">
            <v>2.4E-2</v>
          </cell>
          <cell r="EG201">
            <v>8.4000000000000005E-2</v>
          </cell>
          <cell r="EH201">
            <v>1.2E-2</v>
          </cell>
          <cell r="EI201">
            <v>0</v>
          </cell>
          <cell r="EJ201">
            <v>0.03</v>
          </cell>
          <cell r="EK201">
            <v>4.2000000000000003E-2</v>
          </cell>
          <cell r="EL201">
            <v>1.7999999999999999E-2</v>
          </cell>
          <cell r="EM201">
            <v>3.5999999999999997E-2</v>
          </cell>
          <cell r="EN201">
            <v>0</v>
          </cell>
          <cell r="EO201">
            <v>5.3999999999999999E-2</v>
          </cell>
          <cell r="EP201">
            <v>6.0000000000000001E-3</v>
          </cell>
          <cell r="EQ201">
            <v>1.2E-2</v>
          </cell>
          <cell r="ER201">
            <v>2.4E-2</v>
          </cell>
          <cell r="ES201">
            <v>4.2000000000000003E-2</v>
          </cell>
          <cell r="ET201">
            <v>0.222</v>
          </cell>
          <cell r="EU201">
            <v>1.2E-2</v>
          </cell>
          <cell r="EV201">
            <v>1.2E-2</v>
          </cell>
          <cell r="EW201">
            <v>1.2E-2</v>
          </cell>
          <cell r="EX201">
            <v>3.5999999999999997E-2</v>
          </cell>
          <cell r="EY201">
            <v>0.03</v>
          </cell>
          <cell r="EZ201">
            <v>0.03</v>
          </cell>
          <cell r="FA201">
            <v>1.7999999999999999E-2</v>
          </cell>
          <cell r="FB201">
            <v>7.8E-2</v>
          </cell>
          <cell r="FC201">
            <v>2.4E-2</v>
          </cell>
          <cell r="FD201">
            <v>2.4E-2</v>
          </cell>
          <cell r="FE201">
            <v>4.2000000000000003E-2</v>
          </cell>
          <cell r="FF201">
            <v>0.09</v>
          </cell>
          <cell r="FG201">
            <v>0.03</v>
          </cell>
          <cell r="FH201">
            <v>2.4E-2</v>
          </cell>
          <cell r="FI201">
            <v>0.06</v>
          </cell>
          <cell r="FJ201">
            <v>0.114</v>
          </cell>
          <cell r="FK201">
            <v>0.318</v>
          </cell>
          <cell r="FL201">
            <v>0</v>
          </cell>
          <cell r="FM201">
            <v>1.7999999999999999E-2</v>
          </cell>
          <cell r="FN201">
            <v>3.5999999999999997E-2</v>
          </cell>
          <cell r="FO201">
            <v>5.3999999999999999E-2</v>
          </cell>
          <cell r="FP201">
            <v>3.5999999999999997E-2</v>
          </cell>
          <cell r="FQ201">
            <v>0.03</v>
          </cell>
          <cell r="FR201">
            <v>1.2E-2</v>
          </cell>
          <cell r="FS201">
            <v>7.8E-2</v>
          </cell>
          <cell r="FT201">
            <v>1.2E-2</v>
          </cell>
          <cell r="FU201">
            <v>3.5999999999999997E-2</v>
          </cell>
          <cell r="FV201">
            <v>4.2000000000000003E-2</v>
          </cell>
          <cell r="FW201">
            <v>0.09</v>
          </cell>
          <cell r="FX201">
            <v>0.06</v>
          </cell>
          <cell r="FY201">
            <v>0</v>
          </cell>
          <cell r="FZ201">
            <v>0</v>
          </cell>
          <cell r="GA201">
            <v>0.06</v>
          </cell>
          <cell r="GB201">
            <v>0.28199999999999997</v>
          </cell>
          <cell r="GC201">
            <v>1.05</v>
          </cell>
        </row>
        <row r="202">
          <cell r="A202" t="str">
            <v>SMITH DRUG</v>
          </cell>
          <cell r="B202">
            <v>84</v>
          </cell>
          <cell r="C202">
            <v>0</v>
          </cell>
          <cell r="D202">
            <v>0</v>
          </cell>
          <cell r="E202">
            <v>84</v>
          </cell>
          <cell r="F202">
            <v>84</v>
          </cell>
          <cell r="G202">
            <v>24</v>
          </cell>
          <cell r="H202">
            <v>12</v>
          </cell>
          <cell r="I202">
            <v>24</v>
          </cell>
          <cell r="J202">
            <v>60</v>
          </cell>
          <cell r="K202">
            <v>72</v>
          </cell>
          <cell r="L202">
            <v>0</v>
          </cell>
          <cell r="M202">
            <v>0</v>
          </cell>
          <cell r="N202">
            <v>72</v>
          </cell>
          <cell r="O202">
            <v>12</v>
          </cell>
          <cell r="P202">
            <v>24</v>
          </cell>
          <cell r="Q202">
            <v>30</v>
          </cell>
          <cell r="R202">
            <v>66</v>
          </cell>
          <cell r="S202">
            <v>48</v>
          </cell>
          <cell r="T202">
            <v>48</v>
          </cell>
          <cell r="U202">
            <v>60</v>
          </cell>
          <cell r="V202">
            <v>156</v>
          </cell>
          <cell r="W202">
            <v>354</v>
          </cell>
          <cell r="X202">
            <v>126</v>
          </cell>
          <cell r="Y202">
            <v>12</v>
          </cell>
          <cell r="Z202">
            <v>24</v>
          </cell>
          <cell r="AA202">
            <v>162</v>
          </cell>
          <cell r="AB202">
            <v>30</v>
          </cell>
          <cell r="AC202">
            <v>66</v>
          </cell>
          <cell r="AD202">
            <v>78</v>
          </cell>
          <cell r="AE202">
            <v>174</v>
          </cell>
          <cell r="AF202">
            <v>78</v>
          </cell>
          <cell r="AG202">
            <v>36</v>
          </cell>
          <cell r="AH202">
            <v>24</v>
          </cell>
          <cell r="AI202">
            <v>138</v>
          </cell>
          <cell r="AJ202">
            <v>66</v>
          </cell>
          <cell r="AK202">
            <v>24</v>
          </cell>
          <cell r="AL202">
            <v>84</v>
          </cell>
          <cell r="AM202">
            <v>174</v>
          </cell>
          <cell r="AN202">
            <v>648</v>
          </cell>
          <cell r="AO202">
            <v>78</v>
          </cell>
          <cell r="AP202">
            <v>42</v>
          </cell>
          <cell r="AQ202">
            <v>54</v>
          </cell>
          <cell r="AR202">
            <v>174</v>
          </cell>
          <cell r="AS202">
            <v>84</v>
          </cell>
          <cell r="AT202">
            <v>48</v>
          </cell>
          <cell r="AU202">
            <v>24</v>
          </cell>
          <cell r="AV202">
            <v>156</v>
          </cell>
          <cell r="AW202">
            <v>18</v>
          </cell>
          <cell r="AX202">
            <v>54</v>
          </cell>
          <cell r="AY202">
            <v>24</v>
          </cell>
          <cell r="AZ202">
            <v>96</v>
          </cell>
          <cell r="BA202">
            <v>48</v>
          </cell>
          <cell r="BB202">
            <v>108</v>
          </cell>
          <cell r="BC202">
            <v>42</v>
          </cell>
          <cell r="BD202">
            <v>198</v>
          </cell>
          <cell r="BE202">
            <v>624</v>
          </cell>
          <cell r="BF202">
            <v>60</v>
          </cell>
          <cell r="BG202">
            <v>66</v>
          </cell>
          <cell r="BH202">
            <v>42</v>
          </cell>
          <cell r="BI202">
            <v>168</v>
          </cell>
          <cell r="BJ202">
            <v>42</v>
          </cell>
          <cell r="BK202">
            <v>30</v>
          </cell>
          <cell r="BL202">
            <v>54</v>
          </cell>
          <cell r="BM202">
            <v>126</v>
          </cell>
          <cell r="BN202">
            <v>48</v>
          </cell>
          <cell r="BO202">
            <v>78</v>
          </cell>
          <cell r="BP202">
            <v>36</v>
          </cell>
          <cell r="BQ202">
            <v>162</v>
          </cell>
          <cell r="BR202">
            <v>54</v>
          </cell>
          <cell r="BS202">
            <v>30</v>
          </cell>
          <cell r="BT202">
            <v>36</v>
          </cell>
          <cell r="BU202">
            <v>120</v>
          </cell>
          <cell r="BV202">
            <v>576</v>
          </cell>
          <cell r="BW202">
            <v>36</v>
          </cell>
          <cell r="BX202">
            <v>24</v>
          </cell>
          <cell r="BY202">
            <v>42</v>
          </cell>
          <cell r="BZ202">
            <v>102</v>
          </cell>
          <cell r="CA202">
            <v>78</v>
          </cell>
          <cell r="CB202">
            <v>30</v>
          </cell>
          <cell r="CC202">
            <v>66</v>
          </cell>
          <cell r="CD202">
            <v>174</v>
          </cell>
          <cell r="CE202">
            <v>42</v>
          </cell>
          <cell r="CF202">
            <v>42</v>
          </cell>
          <cell r="CG202">
            <v>36</v>
          </cell>
          <cell r="CH202">
            <v>120</v>
          </cell>
          <cell r="CI202">
            <v>36</v>
          </cell>
          <cell r="CJ202">
            <v>0</v>
          </cell>
          <cell r="CK202">
            <v>0</v>
          </cell>
          <cell r="CL202">
            <v>36</v>
          </cell>
          <cell r="CM202">
            <v>432</v>
          </cell>
          <cell r="CN202">
            <v>2718</v>
          </cell>
          <cell r="CQ202">
            <v>8.4000000000000005E-2</v>
          </cell>
          <cell r="CR202">
            <v>0</v>
          </cell>
          <cell r="CS202">
            <v>0</v>
          </cell>
          <cell r="CT202">
            <v>8.4000000000000005E-2</v>
          </cell>
          <cell r="CU202">
            <v>8.4000000000000005E-2</v>
          </cell>
          <cell r="CV202">
            <v>2.4E-2</v>
          </cell>
          <cell r="CW202">
            <v>1.2E-2</v>
          </cell>
          <cell r="CX202">
            <v>2.4E-2</v>
          </cell>
          <cell r="CY202">
            <v>0.06</v>
          </cell>
          <cell r="CZ202">
            <v>7.1999999999999995E-2</v>
          </cell>
          <cell r="DA202">
            <v>0</v>
          </cell>
          <cell r="DB202">
            <v>0</v>
          </cell>
          <cell r="DC202">
            <v>7.1999999999999995E-2</v>
          </cell>
          <cell r="DD202">
            <v>1.2E-2</v>
          </cell>
          <cell r="DE202">
            <v>2.4E-2</v>
          </cell>
          <cell r="DF202">
            <v>0.03</v>
          </cell>
          <cell r="DG202">
            <v>6.6000000000000003E-2</v>
          </cell>
          <cell r="DH202">
            <v>4.8000000000000001E-2</v>
          </cell>
          <cell r="DI202">
            <v>4.8000000000000001E-2</v>
          </cell>
          <cell r="DJ202">
            <v>0.06</v>
          </cell>
          <cell r="DK202">
            <v>0.156</v>
          </cell>
          <cell r="DL202">
            <v>0.35399999999999998</v>
          </cell>
          <cell r="DM202">
            <v>0.126</v>
          </cell>
          <cell r="DN202">
            <v>1.2E-2</v>
          </cell>
          <cell r="DO202">
            <v>2.4E-2</v>
          </cell>
          <cell r="DP202">
            <v>0.16200000000000001</v>
          </cell>
          <cell r="DQ202">
            <v>0.03</v>
          </cell>
          <cell r="DR202">
            <v>6.6000000000000003E-2</v>
          </cell>
          <cell r="DS202">
            <v>7.8E-2</v>
          </cell>
          <cell r="DT202">
            <v>0.17399999999999999</v>
          </cell>
          <cell r="DU202">
            <v>7.8E-2</v>
          </cell>
          <cell r="DV202">
            <v>3.5999999999999997E-2</v>
          </cell>
          <cell r="DW202">
            <v>2.4E-2</v>
          </cell>
          <cell r="DX202">
            <v>0.13800000000000001</v>
          </cell>
          <cell r="DY202">
            <v>6.6000000000000003E-2</v>
          </cell>
          <cell r="DZ202">
            <v>2.4E-2</v>
          </cell>
          <cell r="EA202">
            <v>8.4000000000000005E-2</v>
          </cell>
          <cell r="EB202">
            <v>0.17399999999999999</v>
          </cell>
          <cell r="EC202">
            <v>0.64800000000000002</v>
          </cell>
          <cell r="ED202">
            <v>7.8E-2</v>
          </cell>
          <cell r="EE202">
            <v>4.2000000000000003E-2</v>
          </cell>
          <cell r="EF202">
            <v>5.3999999999999999E-2</v>
          </cell>
          <cell r="EG202">
            <v>0.17399999999999999</v>
          </cell>
          <cell r="EH202">
            <v>8.4000000000000005E-2</v>
          </cell>
          <cell r="EI202">
            <v>4.8000000000000001E-2</v>
          </cell>
          <cell r="EJ202">
            <v>2.4E-2</v>
          </cell>
          <cell r="EK202">
            <v>0.156</v>
          </cell>
          <cell r="EL202">
            <v>1.7999999999999999E-2</v>
          </cell>
          <cell r="EM202">
            <v>5.3999999999999999E-2</v>
          </cell>
          <cell r="EN202">
            <v>2.4E-2</v>
          </cell>
          <cell r="EO202">
            <v>9.6000000000000002E-2</v>
          </cell>
          <cell r="EP202">
            <v>4.8000000000000001E-2</v>
          </cell>
          <cell r="EQ202">
            <v>0.108</v>
          </cell>
          <cell r="ER202">
            <v>4.2000000000000003E-2</v>
          </cell>
          <cell r="ES202">
            <v>0.19800000000000001</v>
          </cell>
          <cell r="ET202">
            <v>0.624</v>
          </cell>
          <cell r="EU202">
            <v>0.06</v>
          </cell>
          <cell r="EV202">
            <v>6.6000000000000003E-2</v>
          </cell>
          <cell r="EW202">
            <v>4.2000000000000003E-2</v>
          </cell>
          <cell r="EX202">
            <v>0.16800000000000001</v>
          </cell>
          <cell r="EY202">
            <v>4.2000000000000003E-2</v>
          </cell>
          <cell r="EZ202">
            <v>0.03</v>
          </cell>
          <cell r="FA202">
            <v>5.3999999999999999E-2</v>
          </cell>
          <cell r="FB202">
            <v>0.126</v>
          </cell>
          <cell r="FC202">
            <v>4.8000000000000001E-2</v>
          </cell>
          <cell r="FD202">
            <v>7.8E-2</v>
          </cell>
          <cell r="FE202">
            <v>3.5999999999999997E-2</v>
          </cell>
          <cell r="FF202">
            <v>0.16200000000000001</v>
          </cell>
          <cell r="FG202">
            <v>5.3999999999999999E-2</v>
          </cell>
          <cell r="FH202">
            <v>0.03</v>
          </cell>
          <cell r="FI202">
            <v>3.5999999999999997E-2</v>
          </cell>
          <cell r="FJ202">
            <v>0.12</v>
          </cell>
          <cell r="FK202">
            <v>0.57599999999999996</v>
          </cell>
          <cell r="FL202">
            <v>3.5999999999999997E-2</v>
          </cell>
          <cell r="FM202">
            <v>2.4E-2</v>
          </cell>
          <cell r="FN202">
            <v>4.2000000000000003E-2</v>
          </cell>
          <cell r="FO202">
            <v>0.10199999999999999</v>
          </cell>
          <cell r="FP202">
            <v>7.8E-2</v>
          </cell>
          <cell r="FQ202">
            <v>0.03</v>
          </cell>
          <cell r="FR202">
            <v>6.6000000000000003E-2</v>
          </cell>
          <cell r="FS202">
            <v>0.17399999999999999</v>
          </cell>
          <cell r="FT202">
            <v>4.2000000000000003E-2</v>
          </cell>
          <cell r="FU202">
            <v>4.2000000000000003E-2</v>
          </cell>
          <cell r="FV202">
            <v>3.5999999999999997E-2</v>
          </cell>
          <cell r="FW202">
            <v>0.12</v>
          </cell>
          <cell r="FX202">
            <v>3.5999999999999997E-2</v>
          </cell>
          <cell r="FY202">
            <v>0</v>
          </cell>
          <cell r="FZ202">
            <v>0</v>
          </cell>
          <cell r="GA202">
            <v>3.5999999999999997E-2</v>
          </cell>
          <cell r="GB202">
            <v>0.432</v>
          </cell>
          <cell r="GC202">
            <v>2.718</v>
          </cell>
        </row>
        <row r="203">
          <cell r="A203" t="str">
            <v>VALLEY WHOLESALE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18</v>
          </cell>
          <cell r="M203">
            <v>0</v>
          </cell>
          <cell r="N203">
            <v>18</v>
          </cell>
          <cell r="O203">
            <v>18</v>
          </cell>
          <cell r="P203">
            <v>12</v>
          </cell>
          <cell r="Q203">
            <v>12</v>
          </cell>
          <cell r="R203">
            <v>42</v>
          </cell>
          <cell r="S203">
            <v>12</v>
          </cell>
          <cell r="T203">
            <v>6</v>
          </cell>
          <cell r="U203">
            <v>18</v>
          </cell>
          <cell r="V203">
            <v>36</v>
          </cell>
          <cell r="W203">
            <v>96</v>
          </cell>
          <cell r="X203">
            <v>30</v>
          </cell>
          <cell r="Y203">
            <v>12</v>
          </cell>
          <cell r="Z203">
            <v>18</v>
          </cell>
          <cell r="AA203">
            <v>60</v>
          </cell>
          <cell r="AB203">
            <v>12</v>
          </cell>
          <cell r="AC203">
            <v>12</v>
          </cell>
          <cell r="AD203">
            <v>42</v>
          </cell>
          <cell r="AE203">
            <v>66</v>
          </cell>
          <cell r="AF203">
            <v>30</v>
          </cell>
          <cell r="AG203">
            <v>42</v>
          </cell>
          <cell r="AH203">
            <v>36</v>
          </cell>
          <cell r="AI203">
            <v>108</v>
          </cell>
          <cell r="AJ203">
            <v>48</v>
          </cell>
          <cell r="AK203">
            <v>18</v>
          </cell>
          <cell r="AL203">
            <v>36</v>
          </cell>
          <cell r="AM203">
            <v>102</v>
          </cell>
          <cell r="AN203">
            <v>336</v>
          </cell>
          <cell r="AO203">
            <v>0</v>
          </cell>
          <cell r="AP203">
            <v>0</v>
          </cell>
          <cell r="AQ203">
            <v>18</v>
          </cell>
          <cell r="AR203">
            <v>18</v>
          </cell>
          <cell r="AS203">
            <v>18</v>
          </cell>
          <cell r="AT203">
            <v>0</v>
          </cell>
          <cell r="AU203">
            <v>12</v>
          </cell>
          <cell r="AV203">
            <v>30</v>
          </cell>
          <cell r="AW203">
            <v>12</v>
          </cell>
          <cell r="AX203">
            <v>6</v>
          </cell>
          <cell r="AY203">
            <v>12</v>
          </cell>
          <cell r="AZ203">
            <v>30</v>
          </cell>
          <cell r="BA203">
            <v>6</v>
          </cell>
          <cell r="BB203">
            <v>24</v>
          </cell>
          <cell r="BC203">
            <v>6</v>
          </cell>
          <cell r="BD203">
            <v>36</v>
          </cell>
          <cell r="BE203">
            <v>114</v>
          </cell>
          <cell r="BF203">
            <v>0</v>
          </cell>
          <cell r="BG203">
            <v>6</v>
          </cell>
          <cell r="BH203">
            <v>6</v>
          </cell>
          <cell r="BI203">
            <v>12</v>
          </cell>
          <cell r="BJ203">
            <v>0</v>
          </cell>
          <cell r="BK203">
            <v>6</v>
          </cell>
          <cell r="BL203">
            <v>12</v>
          </cell>
          <cell r="BM203">
            <v>18</v>
          </cell>
          <cell r="BN203">
            <v>6</v>
          </cell>
          <cell r="BO203">
            <v>12</v>
          </cell>
          <cell r="BP203">
            <v>6</v>
          </cell>
          <cell r="BQ203">
            <v>24</v>
          </cell>
          <cell r="BR203">
            <v>0</v>
          </cell>
          <cell r="BS203">
            <v>12</v>
          </cell>
          <cell r="BT203">
            <v>12</v>
          </cell>
          <cell r="BU203">
            <v>24</v>
          </cell>
          <cell r="BV203">
            <v>78</v>
          </cell>
          <cell r="BW203">
            <v>0</v>
          </cell>
          <cell r="BX203">
            <v>6</v>
          </cell>
          <cell r="BY203">
            <v>12</v>
          </cell>
          <cell r="BZ203">
            <v>18</v>
          </cell>
          <cell r="CA203">
            <v>0</v>
          </cell>
          <cell r="CB203">
            <v>6</v>
          </cell>
          <cell r="CC203">
            <v>6</v>
          </cell>
          <cell r="CD203">
            <v>12</v>
          </cell>
          <cell r="CE203">
            <v>0</v>
          </cell>
          <cell r="CF203">
            <v>0</v>
          </cell>
          <cell r="CG203">
            <v>6</v>
          </cell>
          <cell r="CH203">
            <v>6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36</v>
          </cell>
          <cell r="CN203">
            <v>660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1.7999999999999999E-2</v>
          </cell>
          <cell r="DB203">
            <v>0</v>
          </cell>
          <cell r="DC203">
            <v>1.7999999999999999E-2</v>
          </cell>
          <cell r="DD203">
            <v>1.7999999999999999E-2</v>
          </cell>
          <cell r="DE203">
            <v>1.2E-2</v>
          </cell>
          <cell r="DF203">
            <v>1.2E-2</v>
          </cell>
          <cell r="DG203">
            <v>4.2000000000000003E-2</v>
          </cell>
          <cell r="DH203">
            <v>1.2E-2</v>
          </cell>
          <cell r="DI203">
            <v>6.0000000000000001E-3</v>
          </cell>
          <cell r="DJ203">
            <v>1.7999999999999999E-2</v>
          </cell>
          <cell r="DK203">
            <v>3.5999999999999997E-2</v>
          </cell>
          <cell r="DL203">
            <v>9.6000000000000002E-2</v>
          </cell>
          <cell r="DM203">
            <v>0.03</v>
          </cell>
          <cell r="DN203">
            <v>1.2E-2</v>
          </cell>
          <cell r="DO203">
            <v>1.7999999999999999E-2</v>
          </cell>
          <cell r="DP203">
            <v>0.06</v>
          </cell>
          <cell r="DQ203">
            <v>1.2E-2</v>
          </cell>
          <cell r="DR203">
            <v>1.2E-2</v>
          </cell>
          <cell r="DS203">
            <v>4.2000000000000003E-2</v>
          </cell>
          <cell r="DT203">
            <v>6.6000000000000003E-2</v>
          </cell>
          <cell r="DU203">
            <v>0.03</v>
          </cell>
          <cell r="DV203">
            <v>4.2000000000000003E-2</v>
          </cell>
          <cell r="DW203">
            <v>3.5999999999999997E-2</v>
          </cell>
          <cell r="DX203">
            <v>0.108</v>
          </cell>
          <cell r="DY203">
            <v>4.8000000000000001E-2</v>
          </cell>
          <cell r="DZ203">
            <v>1.7999999999999999E-2</v>
          </cell>
          <cell r="EA203">
            <v>3.5999999999999997E-2</v>
          </cell>
          <cell r="EB203">
            <v>0.10199999999999999</v>
          </cell>
          <cell r="EC203">
            <v>0.33600000000000002</v>
          </cell>
          <cell r="ED203">
            <v>0</v>
          </cell>
          <cell r="EE203">
            <v>0</v>
          </cell>
          <cell r="EF203">
            <v>1.7999999999999999E-2</v>
          </cell>
          <cell r="EG203">
            <v>1.7999999999999999E-2</v>
          </cell>
          <cell r="EH203">
            <v>1.7999999999999999E-2</v>
          </cell>
          <cell r="EI203">
            <v>0</v>
          </cell>
          <cell r="EJ203">
            <v>1.2E-2</v>
          </cell>
          <cell r="EK203">
            <v>0.03</v>
          </cell>
          <cell r="EL203">
            <v>1.2E-2</v>
          </cell>
          <cell r="EM203">
            <v>6.0000000000000001E-3</v>
          </cell>
          <cell r="EN203">
            <v>1.2E-2</v>
          </cell>
          <cell r="EO203">
            <v>0.03</v>
          </cell>
          <cell r="EP203">
            <v>6.0000000000000001E-3</v>
          </cell>
          <cell r="EQ203">
            <v>2.4E-2</v>
          </cell>
          <cell r="ER203">
            <v>6.0000000000000001E-3</v>
          </cell>
          <cell r="ES203">
            <v>3.5999999999999997E-2</v>
          </cell>
          <cell r="ET203">
            <v>0.114</v>
          </cell>
          <cell r="EU203">
            <v>0</v>
          </cell>
          <cell r="EV203">
            <v>6.0000000000000001E-3</v>
          </cell>
          <cell r="EW203">
            <v>6.0000000000000001E-3</v>
          </cell>
          <cell r="EX203">
            <v>1.2E-2</v>
          </cell>
          <cell r="EY203">
            <v>0</v>
          </cell>
          <cell r="EZ203">
            <v>6.0000000000000001E-3</v>
          </cell>
          <cell r="FA203">
            <v>1.2E-2</v>
          </cell>
          <cell r="FB203">
            <v>1.7999999999999999E-2</v>
          </cell>
          <cell r="FC203">
            <v>6.0000000000000001E-3</v>
          </cell>
          <cell r="FD203">
            <v>1.2E-2</v>
          </cell>
          <cell r="FE203">
            <v>6.0000000000000001E-3</v>
          </cell>
          <cell r="FF203">
            <v>2.4E-2</v>
          </cell>
          <cell r="FG203">
            <v>0</v>
          </cell>
          <cell r="FH203">
            <v>1.2E-2</v>
          </cell>
          <cell r="FI203">
            <v>1.2E-2</v>
          </cell>
          <cell r="FJ203">
            <v>2.4E-2</v>
          </cell>
          <cell r="FK203">
            <v>7.8E-2</v>
          </cell>
          <cell r="FL203">
            <v>0</v>
          </cell>
          <cell r="FM203">
            <v>6.0000000000000001E-3</v>
          </cell>
          <cell r="FN203">
            <v>1.2E-2</v>
          </cell>
          <cell r="FO203">
            <v>1.7999999999999999E-2</v>
          </cell>
          <cell r="FP203">
            <v>0</v>
          </cell>
          <cell r="FQ203">
            <v>6.0000000000000001E-3</v>
          </cell>
          <cell r="FR203">
            <v>6.0000000000000001E-3</v>
          </cell>
          <cell r="FS203">
            <v>1.2E-2</v>
          </cell>
          <cell r="FT203">
            <v>0</v>
          </cell>
          <cell r="FU203">
            <v>0</v>
          </cell>
          <cell r="FV203">
            <v>6.0000000000000001E-3</v>
          </cell>
          <cell r="FW203">
            <v>6.0000000000000001E-3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3.5999999999999997E-2</v>
          </cell>
          <cell r="GC203">
            <v>0.66</v>
          </cell>
        </row>
        <row r="204">
          <cell r="A204" t="str">
            <v>VALUE DRUG</v>
          </cell>
          <cell r="B204">
            <v>36</v>
          </cell>
          <cell r="C204">
            <v>72</v>
          </cell>
          <cell r="D204">
            <v>84</v>
          </cell>
          <cell r="E204">
            <v>192</v>
          </cell>
          <cell r="F204">
            <v>192</v>
          </cell>
          <cell r="G204">
            <v>102</v>
          </cell>
          <cell r="H204">
            <v>120</v>
          </cell>
          <cell r="I204">
            <v>90</v>
          </cell>
          <cell r="J204">
            <v>312</v>
          </cell>
          <cell r="K204">
            <v>108</v>
          </cell>
          <cell r="L204">
            <v>120</v>
          </cell>
          <cell r="M204">
            <v>90</v>
          </cell>
          <cell r="N204">
            <v>318</v>
          </cell>
          <cell r="O204">
            <v>90</v>
          </cell>
          <cell r="P204">
            <v>102</v>
          </cell>
          <cell r="Q204">
            <v>60</v>
          </cell>
          <cell r="R204">
            <v>252</v>
          </cell>
          <cell r="S204">
            <v>96</v>
          </cell>
          <cell r="T204">
            <v>102</v>
          </cell>
          <cell r="U204">
            <v>108</v>
          </cell>
          <cell r="V204">
            <v>306</v>
          </cell>
          <cell r="W204">
            <v>1188</v>
          </cell>
          <cell r="X204">
            <v>72</v>
          </cell>
          <cell r="Y204">
            <v>78</v>
          </cell>
          <cell r="Z204">
            <v>72</v>
          </cell>
          <cell r="AA204">
            <v>222</v>
          </cell>
          <cell r="AB204">
            <v>72</v>
          </cell>
          <cell r="AC204">
            <v>114</v>
          </cell>
          <cell r="AD204">
            <v>36</v>
          </cell>
          <cell r="AE204">
            <v>222</v>
          </cell>
          <cell r="AF204">
            <v>102</v>
          </cell>
          <cell r="AG204">
            <v>54</v>
          </cell>
          <cell r="AH204">
            <v>84</v>
          </cell>
          <cell r="AI204">
            <v>240</v>
          </cell>
          <cell r="AJ204">
            <v>72</v>
          </cell>
          <cell r="AK204">
            <v>84</v>
          </cell>
          <cell r="AL204">
            <v>78</v>
          </cell>
          <cell r="AM204">
            <v>234</v>
          </cell>
          <cell r="AN204">
            <v>918</v>
          </cell>
          <cell r="AO204">
            <v>42</v>
          </cell>
          <cell r="AP204">
            <v>0</v>
          </cell>
          <cell r="AQ204">
            <v>0</v>
          </cell>
          <cell r="AR204">
            <v>42</v>
          </cell>
          <cell r="AS204">
            <v>6</v>
          </cell>
          <cell r="AT204">
            <v>24</v>
          </cell>
          <cell r="AU204">
            <v>6</v>
          </cell>
          <cell r="AV204">
            <v>36</v>
          </cell>
          <cell r="AW204">
            <v>12</v>
          </cell>
          <cell r="AX204">
            <v>18</v>
          </cell>
          <cell r="AY204">
            <v>0</v>
          </cell>
          <cell r="AZ204">
            <v>30</v>
          </cell>
          <cell r="BA204">
            <v>6</v>
          </cell>
          <cell r="BB204">
            <v>24</v>
          </cell>
          <cell r="BC204">
            <v>6</v>
          </cell>
          <cell r="BD204">
            <v>36</v>
          </cell>
          <cell r="BE204">
            <v>144</v>
          </cell>
          <cell r="BF204">
            <v>0</v>
          </cell>
          <cell r="BG204">
            <v>6</v>
          </cell>
          <cell r="BH204">
            <v>0</v>
          </cell>
          <cell r="BI204">
            <v>6</v>
          </cell>
          <cell r="BJ204">
            <v>6</v>
          </cell>
          <cell r="BK204">
            <v>6</v>
          </cell>
          <cell r="BL204">
            <v>6</v>
          </cell>
          <cell r="BM204">
            <v>18</v>
          </cell>
          <cell r="BN204">
            <v>0</v>
          </cell>
          <cell r="BO204">
            <v>6</v>
          </cell>
          <cell r="BP204">
            <v>6</v>
          </cell>
          <cell r="BQ204">
            <v>12</v>
          </cell>
          <cell r="BR204">
            <v>6</v>
          </cell>
          <cell r="BS204">
            <v>6</v>
          </cell>
          <cell r="BT204">
            <v>6</v>
          </cell>
          <cell r="BU204">
            <v>18</v>
          </cell>
          <cell r="BV204">
            <v>54</v>
          </cell>
          <cell r="BW204">
            <v>12</v>
          </cell>
          <cell r="BX204">
            <v>18</v>
          </cell>
          <cell r="BY204">
            <v>18</v>
          </cell>
          <cell r="BZ204">
            <v>48</v>
          </cell>
          <cell r="CA204">
            <v>24</v>
          </cell>
          <cell r="CB204">
            <v>12</v>
          </cell>
          <cell r="CC204">
            <v>24</v>
          </cell>
          <cell r="CD204">
            <v>60</v>
          </cell>
          <cell r="CE204">
            <v>12</v>
          </cell>
          <cell r="CF204">
            <v>12</v>
          </cell>
          <cell r="CG204">
            <v>12</v>
          </cell>
          <cell r="CH204">
            <v>36</v>
          </cell>
          <cell r="CI204">
            <v>24</v>
          </cell>
          <cell r="CJ204">
            <v>0</v>
          </cell>
          <cell r="CK204">
            <v>0</v>
          </cell>
          <cell r="CL204">
            <v>24</v>
          </cell>
          <cell r="CM204">
            <v>168</v>
          </cell>
          <cell r="CN204">
            <v>2664</v>
          </cell>
          <cell r="CQ204">
            <v>3.5999999999999997E-2</v>
          </cell>
          <cell r="CR204">
            <v>7.1999999999999995E-2</v>
          </cell>
          <cell r="CS204">
            <v>8.4000000000000005E-2</v>
          </cell>
          <cell r="CT204">
            <v>0.192</v>
          </cell>
          <cell r="CU204">
            <v>0.192</v>
          </cell>
          <cell r="CV204">
            <v>0.10199999999999999</v>
          </cell>
          <cell r="CW204">
            <v>0.12</v>
          </cell>
          <cell r="CX204">
            <v>0.09</v>
          </cell>
          <cell r="CY204">
            <v>0.312</v>
          </cell>
          <cell r="CZ204">
            <v>0.108</v>
          </cell>
          <cell r="DA204">
            <v>0.12</v>
          </cell>
          <cell r="DB204">
            <v>0.09</v>
          </cell>
          <cell r="DC204">
            <v>0.318</v>
          </cell>
          <cell r="DD204">
            <v>0.09</v>
          </cell>
          <cell r="DE204">
            <v>0.10199999999999999</v>
          </cell>
          <cell r="DF204">
            <v>0.06</v>
          </cell>
          <cell r="DG204">
            <v>0.252</v>
          </cell>
          <cell r="DH204">
            <v>9.6000000000000002E-2</v>
          </cell>
          <cell r="DI204">
            <v>0.10199999999999999</v>
          </cell>
          <cell r="DJ204">
            <v>0.108</v>
          </cell>
          <cell r="DK204">
            <v>0.30599999999999999</v>
          </cell>
          <cell r="DL204">
            <v>1.1879999999999999</v>
          </cell>
          <cell r="DM204">
            <v>7.1999999999999995E-2</v>
          </cell>
          <cell r="DN204">
            <v>7.8E-2</v>
          </cell>
          <cell r="DO204">
            <v>7.1999999999999995E-2</v>
          </cell>
          <cell r="DP204">
            <v>0.222</v>
          </cell>
          <cell r="DQ204">
            <v>7.1999999999999995E-2</v>
          </cell>
          <cell r="DR204">
            <v>0.114</v>
          </cell>
          <cell r="DS204">
            <v>3.5999999999999997E-2</v>
          </cell>
          <cell r="DT204">
            <v>0.222</v>
          </cell>
          <cell r="DU204">
            <v>0.10199999999999999</v>
          </cell>
          <cell r="DV204">
            <v>5.3999999999999999E-2</v>
          </cell>
          <cell r="DW204">
            <v>8.4000000000000005E-2</v>
          </cell>
          <cell r="DX204">
            <v>0.24</v>
          </cell>
          <cell r="DY204">
            <v>7.1999999999999995E-2</v>
          </cell>
          <cell r="DZ204">
            <v>8.4000000000000005E-2</v>
          </cell>
          <cell r="EA204">
            <v>7.8E-2</v>
          </cell>
          <cell r="EB204">
            <v>0.23400000000000001</v>
          </cell>
          <cell r="EC204">
            <v>0.91800000000000004</v>
          </cell>
          <cell r="ED204">
            <v>4.2000000000000003E-2</v>
          </cell>
          <cell r="EE204">
            <v>0</v>
          </cell>
          <cell r="EF204">
            <v>0</v>
          </cell>
          <cell r="EG204">
            <v>4.2000000000000003E-2</v>
          </cell>
          <cell r="EH204">
            <v>6.0000000000000001E-3</v>
          </cell>
          <cell r="EI204">
            <v>2.4E-2</v>
          </cell>
          <cell r="EJ204">
            <v>6.0000000000000001E-3</v>
          </cell>
          <cell r="EK204">
            <v>3.5999999999999997E-2</v>
          </cell>
          <cell r="EL204">
            <v>1.2E-2</v>
          </cell>
          <cell r="EM204">
            <v>1.7999999999999999E-2</v>
          </cell>
          <cell r="EN204">
            <v>0</v>
          </cell>
          <cell r="EO204">
            <v>0.03</v>
          </cell>
          <cell r="EP204">
            <v>6.0000000000000001E-3</v>
          </cell>
          <cell r="EQ204">
            <v>2.4E-2</v>
          </cell>
          <cell r="ER204">
            <v>6.0000000000000001E-3</v>
          </cell>
          <cell r="ES204">
            <v>3.5999999999999997E-2</v>
          </cell>
          <cell r="ET204">
            <v>0.14399999999999999</v>
          </cell>
          <cell r="EU204">
            <v>0</v>
          </cell>
          <cell r="EV204">
            <v>6.0000000000000001E-3</v>
          </cell>
          <cell r="EW204">
            <v>0</v>
          </cell>
          <cell r="EX204">
            <v>6.0000000000000001E-3</v>
          </cell>
          <cell r="EY204">
            <v>6.0000000000000001E-3</v>
          </cell>
          <cell r="EZ204">
            <v>6.0000000000000001E-3</v>
          </cell>
          <cell r="FA204">
            <v>6.0000000000000001E-3</v>
          </cell>
          <cell r="FB204">
            <v>1.7999999999999999E-2</v>
          </cell>
          <cell r="FC204">
            <v>0</v>
          </cell>
          <cell r="FD204">
            <v>6.0000000000000001E-3</v>
          </cell>
          <cell r="FE204">
            <v>6.0000000000000001E-3</v>
          </cell>
          <cell r="FF204">
            <v>1.2E-2</v>
          </cell>
          <cell r="FG204">
            <v>6.0000000000000001E-3</v>
          </cell>
          <cell r="FH204">
            <v>6.0000000000000001E-3</v>
          </cell>
          <cell r="FI204">
            <v>6.0000000000000001E-3</v>
          </cell>
          <cell r="FJ204">
            <v>1.7999999999999999E-2</v>
          </cell>
          <cell r="FK204">
            <v>5.3999999999999999E-2</v>
          </cell>
          <cell r="FL204">
            <v>1.2E-2</v>
          </cell>
          <cell r="FM204">
            <v>1.7999999999999999E-2</v>
          </cell>
          <cell r="FN204">
            <v>1.7999999999999999E-2</v>
          </cell>
          <cell r="FO204">
            <v>4.8000000000000001E-2</v>
          </cell>
          <cell r="FP204">
            <v>2.4E-2</v>
          </cell>
          <cell r="FQ204">
            <v>1.2E-2</v>
          </cell>
          <cell r="FR204">
            <v>2.4E-2</v>
          </cell>
          <cell r="FS204">
            <v>0.06</v>
          </cell>
          <cell r="FT204">
            <v>1.2E-2</v>
          </cell>
          <cell r="FU204">
            <v>1.2E-2</v>
          </cell>
          <cell r="FV204">
            <v>1.2E-2</v>
          </cell>
          <cell r="FW204">
            <v>3.5999999999999997E-2</v>
          </cell>
          <cell r="FX204">
            <v>2.4E-2</v>
          </cell>
          <cell r="FY204">
            <v>0</v>
          </cell>
          <cell r="FZ204">
            <v>0</v>
          </cell>
          <cell r="GA204">
            <v>2.4E-2</v>
          </cell>
          <cell r="GB204">
            <v>0.16800000000000001</v>
          </cell>
          <cell r="GC204">
            <v>2.6640000000000001</v>
          </cell>
        </row>
        <row r="205">
          <cell r="A205" t="str">
            <v>Fentora 800 Mcg Total</v>
          </cell>
          <cell r="B205">
            <v>4440</v>
          </cell>
          <cell r="C205">
            <v>3384</v>
          </cell>
          <cell r="D205">
            <v>3018</v>
          </cell>
          <cell r="E205">
            <v>10842</v>
          </cell>
          <cell r="F205">
            <v>10842</v>
          </cell>
          <cell r="G205">
            <v>5004</v>
          </cell>
          <cell r="H205">
            <v>4242</v>
          </cell>
          <cell r="I205">
            <v>4237</v>
          </cell>
          <cell r="J205">
            <v>13483</v>
          </cell>
          <cell r="K205">
            <v>5166</v>
          </cell>
          <cell r="L205">
            <v>6234</v>
          </cell>
          <cell r="M205">
            <v>5658</v>
          </cell>
          <cell r="N205">
            <v>17058</v>
          </cell>
          <cell r="O205">
            <v>6186</v>
          </cell>
          <cell r="P205">
            <v>6654</v>
          </cell>
          <cell r="Q205">
            <v>4518</v>
          </cell>
          <cell r="R205">
            <v>17358</v>
          </cell>
          <cell r="S205">
            <v>7884</v>
          </cell>
          <cell r="T205">
            <v>5976</v>
          </cell>
          <cell r="U205">
            <v>3642</v>
          </cell>
          <cell r="V205">
            <v>17502</v>
          </cell>
          <cell r="W205">
            <v>65401</v>
          </cell>
          <cell r="X205">
            <v>10464</v>
          </cell>
          <cell r="Y205">
            <v>4572</v>
          </cell>
          <cell r="Z205">
            <v>4992</v>
          </cell>
          <cell r="AA205">
            <v>20028</v>
          </cell>
          <cell r="AB205">
            <v>6606</v>
          </cell>
          <cell r="AC205">
            <v>6342</v>
          </cell>
          <cell r="AD205">
            <v>5022</v>
          </cell>
          <cell r="AE205">
            <v>17970</v>
          </cell>
          <cell r="AF205">
            <v>7494</v>
          </cell>
          <cell r="AG205">
            <v>5688</v>
          </cell>
          <cell r="AH205">
            <v>5370</v>
          </cell>
          <cell r="AI205">
            <v>18552</v>
          </cell>
          <cell r="AJ205">
            <v>7338</v>
          </cell>
          <cell r="AK205">
            <v>5262</v>
          </cell>
          <cell r="AL205">
            <v>6480</v>
          </cell>
          <cell r="AM205">
            <v>19080</v>
          </cell>
          <cell r="AN205">
            <v>75630</v>
          </cell>
          <cell r="AO205">
            <v>4572</v>
          </cell>
          <cell r="AP205">
            <v>5394</v>
          </cell>
          <cell r="AQ205">
            <v>5808</v>
          </cell>
          <cell r="AR205">
            <v>15774</v>
          </cell>
          <cell r="AS205">
            <v>5844</v>
          </cell>
          <cell r="AT205">
            <v>5022</v>
          </cell>
          <cell r="AU205">
            <v>4908</v>
          </cell>
          <cell r="AV205">
            <v>15774</v>
          </cell>
          <cell r="AW205">
            <v>6150</v>
          </cell>
          <cell r="AX205">
            <v>4998</v>
          </cell>
          <cell r="AY205">
            <v>5514</v>
          </cell>
          <cell r="AZ205">
            <v>16662</v>
          </cell>
          <cell r="BA205">
            <v>5046</v>
          </cell>
          <cell r="BB205">
            <v>5316</v>
          </cell>
          <cell r="BC205">
            <v>5772</v>
          </cell>
          <cell r="BD205">
            <v>16134</v>
          </cell>
          <cell r="BE205">
            <v>64344</v>
          </cell>
          <cell r="BF205">
            <v>4848</v>
          </cell>
          <cell r="BG205">
            <v>4590</v>
          </cell>
          <cell r="BH205">
            <v>4650</v>
          </cell>
          <cell r="BI205">
            <v>14088</v>
          </cell>
          <cell r="BJ205">
            <v>4482</v>
          </cell>
          <cell r="BK205">
            <v>4080</v>
          </cell>
          <cell r="BL205">
            <v>5256</v>
          </cell>
          <cell r="BM205">
            <v>13818</v>
          </cell>
          <cell r="BN205">
            <v>4278</v>
          </cell>
          <cell r="BO205">
            <v>4944</v>
          </cell>
          <cell r="BP205">
            <v>3912</v>
          </cell>
          <cell r="BQ205">
            <v>13134</v>
          </cell>
          <cell r="BR205">
            <v>4044</v>
          </cell>
          <cell r="BS205">
            <v>5370</v>
          </cell>
          <cell r="BT205">
            <v>3642</v>
          </cell>
          <cell r="BU205">
            <v>13056</v>
          </cell>
          <cell r="BV205">
            <v>54096</v>
          </cell>
          <cell r="BW205">
            <v>4068</v>
          </cell>
          <cell r="BX205">
            <v>3912</v>
          </cell>
          <cell r="BY205">
            <v>3996</v>
          </cell>
          <cell r="BZ205">
            <v>11976</v>
          </cell>
          <cell r="CA205">
            <v>4104</v>
          </cell>
          <cell r="CB205">
            <v>4764</v>
          </cell>
          <cell r="CC205">
            <v>3456</v>
          </cell>
          <cell r="CD205">
            <v>12324</v>
          </cell>
          <cell r="CE205">
            <v>3420</v>
          </cell>
          <cell r="CF205">
            <v>4248</v>
          </cell>
          <cell r="CG205">
            <v>3606</v>
          </cell>
          <cell r="CH205">
            <v>11274</v>
          </cell>
          <cell r="CI205">
            <v>4386</v>
          </cell>
          <cell r="CJ205">
            <v>0</v>
          </cell>
          <cell r="CK205">
            <v>0</v>
          </cell>
          <cell r="CL205">
            <v>4386</v>
          </cell>
          <cell r="CM205">
            <v>39960</v>
          </cell>
          <cell r="CN205">
            <v>310273</v>
          </cell>
          <cell r="CQ205">
            <v>4.4399999999999986</v>
          </cell>
          <cell r="CR205">
            <v>3.3839999999999999</v>
          </cell>
          <cell r="CS205">
            <v>3.0179999999999998</v>
          </cell>
          <cell r="CT205">
            <v>10.841999999999999</v>
          </cell>
          <cell r="CU205">
            <v>10.841999999999999</v>
          </cell>
          <cell r="CV205">
            <v>5.0040000000000004</v>
          </cell>
          <cell r="CW205">
            <v>4.242</v>
          </cell>
          <cell r="CX205">
            <v>4.2369999999999992</v>
          </cell>
          <cell r="CY205">
            <v>13.483000000000001</v>
          </cell>
          <cell r="CZ205">
            <v>5.1660000000000004</v>
          </cell>
          <cell r="DA205">
            <v>6.2339999999999982</v>
          </cell>
          <cell r="DB205">
            <v>5.6579999999999995</v>
          </cell>
          <cell r="DC205">
            <v>17.057999999999996</v>
          </cell>
          <cell r="DD205">
            <v>6.1859999999999982</v>
          </cell>
          <cell r="DE205">
            <v>6.6540000000000008</v>
          </cell>
          <cell r="DF205">
            <v>4.5179999999999998</v>
          </cell>
          <cell r="DG205">
            <v>17.358000000000001</v>
          </cell>
          <cell r="DH205">
            <v>7.8840000000000003</v>
          </cell>
          <cell r="DI205">
            <v>5.976</v>
          </cell>
          <cell r="DJ205">
            <v>3.6419999999999999</v>
          </cell>
          <cell r="DK205">
            <v>17.502000000000002</v>
          </cell>
          <cell r="DL205">
            <v>65.40100000000001</v>
          </cell>
          <cell r="DM205">
            <v>10.463999999999997</v>
          </cell>
          <cell r="DN205">
            <v>4.5719999999999992</v>
          </cell>
          <cell r="DO205">
            <v>4.9919999999999982</v>
          </cell>
          <cell r="DP205">
            <v>20.028000000000006</v>
          </cell>
          <cell r="DQ205">
            <v>6.6059999999999999</v>
          </cell>
          <cell r="DR205">
            <v>6.3419999999999979</v>
          </cell>
          <cell r="DS205">
            <v>5.0219999999999994</v>
          </cell>
          <cell r="DT205">
            <v>17.97</v>
          </cell>
          <cell r="DU205">
            <v>7.4940000000000015</v>
          </cell>
          <cell r="DV205">
            <v>5.6879999999999988</v>
          </cell>
          <cell r="DW205">
            <v>5.3699999999999983</v>
          </cell>
          <cell r="DX205">
            <v>18.552000000000007</v>
          </cell>
          <cell r="DY205">
            <v>7.3380000000000001</v>
          </cell>
          <cell r="DZ205">
            <v>5.2619999999999996</v>
          </cell>
          <cell r="EA205">
            <v>6.4799999999999995</v>
          </cell>
          <cell r="EB205">
            <v>19.079999999999998</v>
          </cell>
          <cell r="EC205">
            <v>75.63</v>
          </cell>
          <cell r="ED205">
            <v>4.5719999999999992</v>
          </cell>
          <cell r="EE205">
            <v>5.3939999999999984</v>
          </cell>
          <cell r="EF205">
            <v>5.8079999999999998</v>
          </cell>
          <cell r="EG205">
            <v>15.773999999999997</v>
          </cell>
          <cell r="EH205">
            <v>5.8439999999999976</v>
          </cell>
          <cell r="EI205">
            <v>5.0219999999999994</v>
          </cell>
          <cell r="EJ205">
            <v>4.9079999999999995</v>
          </cell>
          <cell r="EK205">
            <v>15.774000000000001</v>
          </cell>
          <cell r="EL205">
            <v>6.1499999999999986</v>
          </cell>
          <cell r="EM205">
            <v>4.9979999999999993</v>
          </cell>
          <cell r="EN205">
            <v>5.5139999999999985</v>
          </cell>
          <cell r="EO205">
            <v>16.661999999999999</v>
          </cell>
          <cell r="EP205">
            <v>5.0460000000000003</v>
          </cell>
          <cell r="EQ205">
            <v>5.3159999999999989</v>
          </cell>
          <cell r="ER205">
            <v>5.7720000000000002</v>
          </cell>
          <cell r="ES205">
            <v>16.134000000000004</v>
          </cell>
          <cell r="ET205">
            <v>64.344000000000023</v>
          </cell>
          <cell r="EU205">
            <v>4.8479999999999981</v>
          </cell>
          <cell r="EV205">
            <v>4.59</v>
          </cell>
          <cell r="EW205">
            <v>4.6499999999999995</v>
          </cell>
          <cell r="EX205">
            <v>14.088000000000001</v>
          </cell>
          <cell r="EY205">
            <v>4.4819999999999993</v>
          </cell>
          <cell r="EZ205">
            <v>4.080000000000001</v>
          </cell>
          <cell r="FA205">
            <v>5.2559999999999993</v>
          </cell>
          <cell r="FB205">
            <v>13.817999999999998</v>
          </cell>
          <cell r="FC205">
            <v>4.2780000000000005</v>
          </cell>
          <cell r="FD205">
            <v>4.944</v>
          </cell>
          <cell r="FE205">
            <v>3.9119999999999986</v>
          </cell>
          <cell r="FF205">
            <v>13.134</v>
          </cell>
          <cell r="FG205">
            <v>4.0440000000000005</v>
          </cell>
          <cell r="FH205">
            <v>5.370000000000001</v>
          </cell>
          <cell r="FI205">
            <v>3.6419999999999995</v>
          </cell>
          <cell r="FJ205">
            <v>13.056000000000001</v>
          </cell>
          <cell r="FK205">
            <v>54.095999999999997</v>
          </cell>
          <cell r="FL205">
            <v>4.0679999999999987</v>
          </cell>
          <cell r="FM205">
            <v>3.911999999999999</v>
          </cell>
          <cell r="FN205">
            <v>3.9959999999999996</v>
          </cell>
          <cell r="FO205">
            <v>11.976000000000001</v>
          </cell>
          <cell r="FP205">
            <v>4.1040000000000001</v>
          </cell>
          <cell r="FQ205">
            <v>4.7640000000000002</v>
          </cell>
          <cell r="FR205">
            <v>3.4559999999999995</v>
          </cell>
          <cell r="FS205">
            <v>12.323999999999998</v>
          </cell>
          <cell r="FT205">
            <v>3.42</v>
          </cell>
          <cell r="FU205">
            <v>4.2479999999999984</v>
          </cell>
          <cell r="FV205">
            <v>3.605999999999999</v>
          </cell>
          <cell r="FW205">
            <v>11.274000000000001</v>
          </cell>
          <cell r="FX205">
            <v>4.3859999999999992</v>
          </cell>
          <cell r="FY205">
            <v>0</v>
          </cell>
          <cell r="FZ205">
            <v>0</v>
          </cell>
          <cell r="GA205">
            <v>4.3859999999999992</v>
          </cell>
          <cell r="GB205">
            <v>39.96</v>
          </cell>
          <cell r="GC205">
            <v>310.27300000000008</v>
          </cell>
        </row>
      </sheetData>
      <sheetData sheetId="29">
        <row r="45">
          <cell r="A45" t="str">
            <v>Customer</v>
          </cell>
          <cell r="B45" t="str">
            <v>2001 Total</v>
          </cell>
          <cell r="C45" t="str">
            <v>2002 Total</v>
          </cell>
          <cell r="D45" t="str">
            <v>2003 Total</v>
          </cell>
          <cell r="E45" t="str">
            <v>2004 Total</v>
          </cell>
          <cell r="F45" t="str">
            <v>2005 Total</v>
          </cell>
          <cell r="G45" t="str">
            <v>2006 Total</v>
          </cell>
          <cell r="H45" t="str">
            <v>2007 Total</v>
          </cell>
          <cell r="I45" t="str">
            <v>JAN</v>
          </cell>
          <cell r="J45" t="str">
            <v>FEB</v>
          </cell>
          <cell r="K45" t="str">
            <v>MAR</v>
          </cell>
          <cell r="L45" t="str">
            <v>Q1 2008</v>
          </cell>
          <cell r="M45" t="str">
            <v>APR</v>
          </cell>
          <cell r="N45" t="str">
            <v>MAY</v>
          </cell>
          <cell r="O45" t="str">
            <v>JUN</v>
          </cell>
          <cell r="P45" t="str">
            <v>Q2 2008</v>
          </cell>
          <cell r="Q45" t="str">
            <v>JUL</v>
          </cell>
          <cell r="R45" t="str">
            <v>AUG</v>
          </cell>
          <cell r="S45" t="str">
            <v>SEP</v>
          </cell>
          <cell r="T45" t="str">
            <v>Q3 2008</v>
          </cell>
          <cell r="U45" t="str">
            <v>OCT</v>
          </cell>
          <cell r="V45" t="str">
            <v>NOV</v>
          </cell>
          <cell r="W45" t="str">
            <v>DEC</v>
          </cell>
          <cell r="X45" t="str">
            <v>Q4 2008</v>
          </cell>
          <cell r="Y45" t="str">
            <v>2008 Total</v>
          </cell>
          <cell r="Z45" t="str">
            <v>JAN</v>
          </cell>
          <cell r="AA45" t="str">
            <v>FEB</v>
          </cell>
          <cell r="AB45" t="str">
            <v>MAR</v>
          </cell>
          <cell r="AC45" t="str">
            <v>Q1 2009</v>
          </cell>
          <cell r="AD45" t="str">
            <v>APR</v>
          </cell>
          <cell r="AE45" t="str">
            <v>MAY</v>
          </cell>
          <cell r="AF45" t="str">
            <v>JUN</v>
          </cell>
          <cell r="AG45" t="str">
            <v>Q2 2009</v>
          </cell>
          <cell r="AH45" t="str">
            <v>JUL</v>
          </cell>
          <cell r="AI45" t="str">
            <v>AUG</v>
          </cell>
          <cell r="AJ45" t="str">
            <v>SEP</v>
          </cell>
          <cell r="AK45" t="str">
            <v>Q3 2009</v>
          </cell>
          <cell r="AL45" t="str">
            <v>OCT</v>
          </cell>
          <cell r="AM45" t="str">
            <v>NOV</v>
          </cell>
          <cell r="AN45" t="str">
            <v>DEC</v>
          </cell>
          <cell r="AO45" t="str">
            <v>Q4 2009</v>
          </cell>
          <cell r="AP45" t="str">
            <v>2009 Total</v>
          </cell>
          <cell r="AQ45" t="str">
            <v>JAN</v>
          </cell>
          <cell r="AR45" t="str">
            <v>FEB</v>
          </cell>
          <cell r="AS45" t="str">
            <v>MAR</v>
          </cell>
          <cell r="AT45" t="str">
            <v>Q1 2010</v>
          </cell>
          <cell r="AU45" t="str">
            <v>APR</v>
          </cell>
          <cell r="AV45" t="str">
            <v>MAY</v>
          </cell>
          <cell r="AW45" t="str">
            <v>JUN</v>
          </cell>
          <cell r="AX45" t="str">
            <v>Q2 2010</v>
          </cell>
          <cell r="AY45" t="str">
            <v>JUL</v>
          </cell>
          <cell r="AZ45" t="str">
            <v>AUG</v>
          </cell>
          <cell r="BA45" t="str">
            <v>SEP</v>
          </cell>
          <cell r="BB45" t="str">
            <v>Q3 2010</v>
          </cell>
          <cell r="BC45" t="str">
            <v>OCT</v>
          </cell>
          <cell r="BD45" t="str">
            <v>NOV</v>
          </cell>
          <cell r="BE45" t="str">
            <v>DEC</v>
          </cell>
          <cell r="BF45" t="str">
            <v>Q4 2010</v>
          </cell>
          <cell r="BG45" t="str">
            <v>2010 Total</v>
          </cell>
          <cell r="BH45" t="str">
            <v>JAN</v>
          </cell>
          <cell r="BI45" t="str">
            <v>FEB</v>
          </cell>
          <cell r="BJ45" t="str">
            <v>MAR</v>
          </cell>
          <cell r="BK45" t="str">
            <v>Q1 2011</v>
          </cell>
          <cell r="BL45" t="str">
            <v>APR</v>
          </cell>
          <cell r="BM45" t="str">
            <v>MAY</v>
          </cell>
          <cell r="BN45" t="str">
            <v>JUN</v>
          </cell>
          <cell r="BO45" t="str">
            <v>Q2 2011</v>
          </cell>
          <cell r="BP45" t="str">
            <v>JUL</v>
          </cell>
          <cell r="BQ45" t="str">
            <v>AUG</v>
          </cell>
          <cell r="BR45" t="str">
            <v>SEP</v>
          </cell>
          <cell r="BS45" t="str">
            <v>Q3 2011</v>
          </cell>
          <cell r="BT45" t="str">
            <v>OCT</v>
          </cell>
          <cell r="BU45" t="str">
            <v>NOV</v>
          </cell>
          <cell r="BV45" t="str">
            <v>DEC</v>
          </cell>
          <cell r="BW45" t="str">
            <v>Q4 2011</v>
          </cell>
          <cell r="BX45" t="str">
            <v>2011 Total</v>
          </cell>
          <cell r="BY45" t="str">
            <v>Grand Total</v>
          </cell>
        </row>
        <row r="46">
          <cell r="A46" t="str">
            <v>ABC</v>
          </cell>
          <cell r="B46">
            <v>7344</v>
          </cell>
          <cell r="C46">
            <v>19800</v>
          </cell>
          <cell r="D46">
            <v>25980</v>
          </cell>
          <cell r="E46">
            <v>37518</v>
          </cell>
          <cell r="F46">
            <v>19632</v>
          </cell>
          <cell r="G46">
            <v>12870</v>
          </cell>
          <cell r="H46">
            <v>9378</v>
          </cell>
          <cell r="I46">
            <v>762</v>
          </cell>
          <cell r="J46">
            <v>456</v>
          </cell>
          <cell r="K46">
            <v>750</v>
          </cell>
          <cell r="L46">
            <v>1968</v>
          </cell>
          <cell r="M46">
            <v>852</v>
          </cell>
          <cell r="N46">
            <v>516</v>
          </cell>
          <cell r="O46">
            <v>618</v>
          </cell>
          <cell r="P46">
            <v>1986</v>
          </cell>
          <cell r="Q46">
            <v>684</v>
          </cell>
          <cell r="R46">
            <v>630</v>
          </cell>
          <cell r="S46">
            <v>492</v>
          </cell>
          <cell r="T46">
            <v>1806</v>
          </cell>
          <cell r="U46">
            <v>816</v>
          </cell>
          <cell r="V46">
            <v>648</v>
          </cell>
          <cell r="W46">
            <v>792</v>
          </cell>
          <cell r="X46">
            <v>2256</v>
          </cell>
          <cell r="Y46">
            <v>8016</v>
          </cell>
          <cell r="Z46">
            <v>480</v>
          </cell>
          <cell r="AA46">
            <v>378</v>
          </cell>
          <cell r="AB46">
            <v>690</v>
          </cell>
          <cell r="AC46">
            <v>1548</v>
          </cell>
          <cell r="AD46">
            <v>450</v>
          </cell>
          <cell r="AE46">
            <v>540</v>
          </cell>
          <cell r="AF46">
            <v>588</v>
          </cell>
          <cell r="AG46">
            <v>1578</v>
          </cell>
          <cell r="AH46">
            <v>432</v>
          </cell>
          <cell r="AI46">
            <v>594</v>
          </cell>
          <cell r="AJ46">
            <v>426</v>
          </cell>
          <cell r="AK46">
            <v>1452</v>
          </cell>
          <cell r="AL46">
            <v>456</v>
          </cell>
          <cell r="AM46">
            <v>594</v>
          </cell>
          <cell r="AN46">
            <v>462</v>
          </cell>
          <cell r="AO46">
            <v>1512</v>
          </cell>
          <cell r="AP46">
            <v>6090</v>
          </cell>
          <cell r="AQ46">
            <v>534</v>
          </cell>
          <cell r="AR46">
            <v>816</v>
          </cell>
          <cell r="AS46">
            <v>1596</v>
          </cell>
          <cell r="AT46">
            <v>2946</v>
          </cell>
          <cell r="AU46">
            <v>744</v>
          </cell>
          <cell r="AV46">
            <v>1308</v>
          </cell>
          <cell r="AW46">
            <v>1596</v>
          </cell>
          <cell r="AX46">
            <v>3648</v>
          </cell>
          <cell r="AY46">
            <v>1080</v>
          </cell>
          <cell r="AZ46">
            <v>1320</v>
          </cell>
          <cell r="BA46">
            <v>1464</v>
          </cell>
          <cell r="BB46">
            <v>3864</v>
          </cell>
          <cell r="BC46">
            <v>1008</v>
          </cell>
          <cell r="BD46">
            <v>1392</v>
          </cell>
          <cell r="BE46">
            <v>1284</v>
          </cell>
          <cell r="BF46">
            <v>3684</v>
          </cell>
          <cell r="BG46">
            <v>14142</v>
          </cell>
          <cell r="BH46">
            <v>1032</v>
          </cell>
          <cell r="BI46">
            <v>1032</v>
          </cell>
          <cell r="BJ46">
            <v>1656</v>
          </cell>
          <cell r="BK46">
            <v>3720</v>
          </cell>
          <cell r="BL46">
            <v>1104</v>
          </cell>
          <cell r="BM46">
            <v>1572</v>
          </cell>
          <cell r="BN46">
            <v>936</v>
          </cell>
          <cell r="BO46">
            <v>3612</v>
          </cell>
          <cell r="BP46">
            <v>1044</v>
          </cell>
          <cell r="BQ46">
            <v>1284</v>
          </cell>
          <cell r="BR46">
            <v>732</v>
          </cell>
          <cell r="BS46">
            <v>3060</v>
          </cell>
          <cell r="BT46">
            <v>1320</v>
          </cell>
          <cell r="BU46">
            <v>0</v>
          </cell>
          <cell r="BV46">
            <v>0</v>
          </cell>
          <cell r="BW46">
            <v>1320</v>
          </cell>
          <cell r="BX46">
            <v>11712</v>
          </cell>
          <cell r="BY46">
            <v>172482</v>
          </cell>
        </row>
        <row r="47">
          <cell r="A47" t="str">
            <v>ANDA</v>
          </cell>
          <cell r="AV47">
            <v>0</v>
          </cell>
          <cell r="AW47">
            <v>24</v>
          </cell>
          <cell r="AX47">
            <v>24</v>
          </cell>
          <cell r="AY47">
            <v>0</v>
          </cell>
          <cell r="AZ47">
            <v>12</v>
          </cell>
          <cell r="BA47">
            <v>12</v>
          </cell>
          <cell r="BB47">
            <v>24</v>
          </cell>
          <cell r="BC47">
            <v>0</v>
          </cell>
          <cell r="BD47">
            <v>0</v>
          </cell>
          <cell r="BE47">
            <v>12</v>
          </cell>
          <cell r="BF47">
            <v>12</v>
          </cell>
          <cell r="BG47">
            <v>60</v>
          </cell>
          <cell r="BH47">
            <v>12</v>
          </cell>
          <cell r="BI47">
            <v>0</v>
          </cell>
          <cell r="BJ47">
            <v>0</v>
          </cell>
          <cell r="BK47">
            <v>12</v>
          </cell>
          <cell r="BL47">
            <v>12</v>
          </cell>
          <cell r="BM47">
            <v>0</v>
          </cell>
          <cell r="BN47">
            <v>12</v>
          </cell>
          <cell r="BO47">
            <v>24</v>
          </cell>
          <cell r="BP47">
            <v>12</v>
          </cell>
          <cell r="BQ47">
            <v>0</v>
          </cell>
          <cell r="BR47">
            <v>0</v>
          </cell>
          <cell r="BS47">
            <v>12</v>
          </cell>
          <cell r="BT47">
            <v>12</v>
          </cell>
          <cell r="BU47">
            <v>0</v>
          </cell>
          <cell r="BV47">
            <v>0</v>
          </cell>
          <cell r="BW47">
            <v>12</v>
          </cell>
          <cell r="BX47">
            <v>60</v>
          </cell>
          <cell r="BY47">
            <v>120</v>
          </cell>
        </row>
        <row r="48">
          <cell r="A48" t="str">
            <v>BELLAMY</v>
          </cell>
          <cell r="C48">
            <v>12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12</v>
          </cell>
        </row>
        <row r="49">
          <cell r="A49" t="str">
            <v>BURLINGTON DRUG</v>
          </cell>
          <cell r="B49">
            <v>18</v>
          </cell>
          <cell r="C49">
            <v>36</v>
          </cell>
          <cell r="D49">
            <v>114</v>
          </cell>
          <cell r="E49">
            <v>162</v>
          </cell>
          <cell r="F49">
            <v>84</v>
          </cell>
          <cell r="G49">
            <v>42</v>
          </cell>
          <cell r="H49">
            <v>42</v>
          </cell>
          <cell r="I49">
            <v>12</v>
          </cell>
          <cell r="J49">
            <v>0</v>
          </cell>
          <cell r="K49">
            <v>0</v>
          </cell>
          <cell r="L49">
            <v>12</v>
          </cell>
          <cell r="M49">
            <v>6</v>
          </cell>
          <cell r="N49">
            <v>6</v>
          </cell>
          <cell r="O49">
            <v>0</v>
          </cell>
          <cell r="P49">
            <v>12</v>
          </cell>
          <cell r="Q49">
            <v>6</v>
          </cell>
          <cell r="R49">
            <v>6</v>
          </cell>
          <cell r="S49">
            <v>0</v>
          </cell>
          <cell r="T49">
            <v>12</v>
          </cell>
          <cell r="U49">
            <v>0</v>
          </cell>
          <cell r="V49">
            <v>0</v>
          </cell>
          <cell r="W49">
            <v>6</v>
          </cell>
          <cell r="X49">
            <v>6</v>
          </cell>
          <cell r="Y49">
            <v>42</v>
          </cell>
          <cell r="Z49">
            <v>6</v>
          </cell>
          <cell r="AA49">
            <v>0</v>
          </cell>
          <cell r="AB49">
            <v>0</v>
          </cell>
          <cell r="AC49">
            <v>6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6</v>
          </cell>
          <cell r="AJ49">
            <v>0</v>
          </cell>
          <cell r="AK49">
            <v>6</v>
          </cell>
          <cell r="AL49">
            <v>0</v>
          </cell>
          <cell r="AM49">
            <v>0</v>
          </cell>
          <cell r="AN49">
            <v>6</v>
          </cell>
          <cell r="AO49">
            <v>6</v>
          </cell>
          <cell r="AP49">
            <v>18</v>
          </cell>
          <cell r="AQ49">
            <v>0</v>
          </cell>
          <cell r="AR49">
            <v>12</v>
          </cell>
          <cell r="AS49">
            <v>0</v>
          </cell>
          <cell r="AT49">
            <v>12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12</v>
          </cell>
          <cell r="BB49">
            <v>12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24</v>
          </cell>
          <cell r="BH49">
            <v>12</v>
          </cell>
          <cell r="BI49">
            <v>0</v>
          </cell>
          <cell r="BJ49">
            <v>12</v>
          </cell>
          <cell r="BK49">
            <v>24</v>
          </cell>
          <cell r="BL49">
            <v>0</v>
          </cell>
          <cell r="BM49">
            <v>12</v>
          </cell>
          <cell r="BN49">
            <v>0</v>
          </cell>
          <cell r="BO49">
            <v>12</v>
          </cell>
          <cell r="BP49">
            <v>12</v>
          </cell>
          <cell r="BQ49">
            <v>0</v>
          </cell>
          <cell r="BR49">
            <v>12</v>
          </cell>
          <cell r="BS49">
            <v>24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60</v>
          </cell>
          <cell r="BY49">
            <v>642</v>
          </cell>
        </row>
        <row r="50">
          <cell r="A50" t="str">
            <v>CAPITAL RETURNS, INC</v>
          </cell>
          <cell r="F50">
            <v>69237</v>
          </cell>
          <cell r="G50">
            <v>15103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84340</v>
          </cell>
        </row>
        <row r="51">
          <cell r="A51" t="str">
            <v xml:space="preserve">CAPITAL WHOLESALE </v>
          </cell>
          <cell r="B51">
            <v>12</v>
          </cell>
          <cell r="C51">
            <v>204</v>
          </cell>
          <cell r="D51">
            <v>198</v>
          </cell>
          <cell r="E51">
            <v>216</v>
          </cell>
          <cell r="F51">
            <v>6</v>
          </cell>
          <cell r="G51">
            <v>6</v>
          </cell>
          <cell r="H51">
            <v>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18</v>
          </cell>
          <cell r="W51">
            <v>0</v>
          </cell>
          <cell r="X51">
            <v>18</v>
          </cell>
          <cell r="Y51">
            <v>18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</v>
          </cell>
          <cell r="BR51">
            <v>0</v>
          </cell>
          <cell r="BS51">
            <v>12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12</v>
          </cell>
          <cell r="BY51">
            <v>678</v>
          </cell>
        </row>
        <row r="52">
          <cell r="A52" t="str">
            <v>CARDINAL</v>
          </cell>
          <cell r="B52">
            <v>17158</v>
          </cell>
          <cell r="C52">
            <v>44676</v>
          </cell>
          <cell r="D52">
            <v>65988</v>
          </cell>
          <cell r="E52">
            <v>83718</v>
          </cell>
          <cell r="F52">
            <v>52266</v>
          </cell>
          <cell r="G52">
            <v>27288</v>
          </cell>
          <cell r="H52">
            <v>19266</v>
          </cell>
          <cell r="I52">
            <v>1920</v>
          </cell>
          <cell r="J52">
            <v>1200</v>
          </cell>
          <cell r="K52">
            <v>1074</v>
          </cell>
          <cell r="L52">
            <v>4194</v>
          </cell>
          <cell r="M52">
            <v>1434</v>
          </cell>
          <cell r="N52">
            <v>1560</v>
          </cell>
          <cell r="O52">
            <v>1140</v>
          </cell>
          <cell r="P52">
            <v>4134</v>
          </cell>
          <cell r="Q52">
            <v>1794</v>
          </cell>
          <cell r="R52">
            <v>1188</v>
          </cell>
          <cell r="S52">
            <v>1080</v>
          </cell>
          <cell r="T52">
            <v>4062</v>
          </cell>
          <cell r="U52">
            <v>1392</v>
          </cell>
          <cell r="V52">
            <v>1344</v>
          </cell>
          <cell r="W52">
            <v>1284</v>
          </cell>
          <cell r="X52">
            <v>4020</v>
          </cell>
          <cell r="Y52">
            <v>16410</v>
          </cell>
          <cell r="Z52">
            <v>816</v>
          </cell>
          <cell r="AA52">
            <v>918</v>
          </cell>
          <cell r="AB52">
            <v>888</v>
          </cell>
          <cell r="AC52">
            <v>2622</v>
          </cell>
          <cell r="AD52">
            <v>792</v>
          </cell>
          <cell r="AE52">
            <v>948</v>
          </cell>
          <cell r="AF52">
            <v>852</v>
          </cell>
          <cell r="AG52">
            <v>2592</v>
          </cell>
          <cell r="AH52">
            <v>1020</v>
          </cell>
          <cell r="AI52">
            <v>804</v>
          </cell>
          <cell r="AJ52">
            <v>1104</v>
          </cell>
          <cell r="AK52">
            <v>2928</v>
          </cell>
          <cell r="AL52">
            <v>696</v>
          </cell>
          <cell r="AM52">
            <v>720</v>
          </cell>
          <cell r="AN52">
            <v>1104</v>
          </cell>
          <cell r="AO52">
            <v>2520</v>
          </cell>
          <cell r="AP52">
            <v>10662</v>
          </cell>
          <cell r="AQ52">
            <v>672</v>
          </cell>
          <cell r="AR52">
            <v>2376</v>
          </cell>
          <cell r="AS52">
            <v>288</v>
          </cell>
          <cell r="AT52">
            <v>3336</v>
          </cell>
          <cell r="AU52">
            <v>2352</v>
          </cell>
          <cell r="AV52">
            <v>2016</v>
          </cell>
          <cell r="AW52">
            <v>2496</v>
          </cell>
          <cell r="AX52">
            <v>6864</v>
          </cell>
          <cell r="AY52">
            <v>1872</v>
          </cell>
          <cell r="AZ52">
            <v>2736</v>
          </cell>
          <cell r="BA52">
            <v>2160</v>
          </cell>
          <cell r="BB52">
            <v>6768</v>
          </cell>
          <cell r="BC52">
            <v>1536</v>
          </cell>
          <cell r="BD52">
            <v>2112</v>
          </cell>
          <cell r="BE52">
            <v>1872</v>
          </cell>
          <cell r="BF52">
            <v>5520</v>
          </cell>
          <cell r="BG52">
            <v>22488</v>
          </cell>
          <cell r="BH52">
            <v>1824</v>
          </cell>
          <cell r="BI52">
            <v>1968</v>
          </cell>
          <cell r="BJ52">
            <v>2640</v>
          </cell>
          <cell r="BK52">
            <v>6432</v>
          </cell>
          <cell r="BL52">
            <v>1344</v>
          </cell>
          <cell r="BM52">
            <v>2592</v>
          </cell>
          <cell r="BN52">
            <v>1296</v>
          </cell>
          <cell r="BO52">
            <v>5232</v>
          </cell>
          <cell r="BP52">
            <v>2064</v>
          </cell>
          <cell r="BQ52">
            <v>2496</v>
          </cell>
          <cell r="BR52">
            <v>1296</v>
          </cell>
          <cell r="BS52">
            <v>5856</v>
          </cell>
          <cell r="BT52">
            <v>2304</v>
          </cell>
          <cell r="BU52">
            <v>0</v>
          </cell>
          <cell r="BV52">
            <v>0</v>
          </cell>
          <cell r="BW52">
            <v>2304</v>
          </cell>
          <cell r="BX52">
            <v>19824</v>
          </cell>
          <cell r="BY52">
            <v>379744</v>
          </cell>
        </row>
        <row r="53">
          <cell r="A53" t="str">
            <v>CEPHALON INC.</v>
          </cell>
          <cell r="B53">
            <v>60</v>
          </cell>
          <cell r="C53">
            <v>533</v>
          </cell>
          <cell r="D53">
            <v>17376</v>
          </cell>
          <cell r="E53">
            <v>36</v>
          </cell>
          <cell r="F53">
            <v>12</v>
          </cell>
          <cell r="G53">
            <v>24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18042</v>
          </cell>
        </row>
        <row r="54">
          <cell r="A54" t="str">
            <v>DAKOTA</v>
          </cell>
          <cell r="B54">
            <v>6</v>
          </cell>
          <cell r="C54">
            <v>138</v>
          </cell>
          <cell r="D54">
            <v>72</v>
          </cell>
          <cell r="E54">
            <v>42</v>
          </cell>
          <cell r="F54">
            <v>42</v>
          </cell>
          <cell r="G54">
            <v>60</v>
          </cell>
          <cell r="H54">
            <v>24</v>
          </cell>
          <cell r="I54">
            <v>0</v>
          </cell>
          <cell r="J54">
            <v>12</v>
          </cell>
          <cell r="K54">
            <v>0</v>
          </cell>
          <cell r="L54">
            <v>12</v>
          </cell>
          <cell r="M54">
            <v>0</v>
          </cell>
          <cell r="N54">
            <v>12</v>
          </cell>
          <cell r="O54">
            <v>0</v>
          </cell>
          <cell r="P54">
            <v>12</v>
          </cell>
          <cell r="Q54">
            <v>0</v>
          </cell>
          <cell r="R54">
            <v>0</v>
          </cell>
          <cell r="S54">
            <v>6</v>
          </cell>
          <cell r="T54">
            <v>6</v>
          </cell>
          <cell r="U54">
            <v>6</v>
          </cell>
          <cell r="V54">
            <v>6</v>
          </cell>
          <cell r="W54">
            <v>0</v>
          </cell>
          <cell r="X54">
            <v>12</v>
          </cell>
          <cell r="Y54">
            <v>42</v>
          </cell>
          <cell r="Z54">
            <v>12</v>
          </cell>
          <cell r="AA54">
            <v>0</v>
          </cell>
          <cell r="AB54">
            <v>0</v>
          </cell>
          <cell r="AC54">
            <v>12</v>
          </cell>
          <cell r="AD54">
            <v>6</v>
          </cell>
          <cell r="AE54">
            <v>0</v>
          </cell>
          <cell r="AF54">
            <v>6</v>
          </cell>
          <cell r="AG54">
            <v>12</v>
          </cell>
          <cell r="AH54">
            <v>6</v>
          </cell>
          <cell r="AI54">
            <v>0</v>
          </cell>
          <cell r="AJ54">
            <v>12</v>
          </cell>
          <cell r="AK54">
            <v>18</v>
          </cell>
          <cell r="AL54">
            <v>6</v>
          </cell>
          <cell r="AM54">
            <v>0</v>
          </cell>
          <cell r="AN54">
            <v>12</v>
          </cell>
          <cell r="AO54">
            <v>18</v>
          </cell>
          <cell r="AP54">
            <v>60</v>
          </cell>
          <cell r="AQ54">
            <v>0</v>
          </cell>
          <cell r="AR54">
            <v>12</v>
          </cell>
          <cell r="AS54">
            <v>24</v>
          </cell>
          <cell r="AT54">
            <v>36</v>
          </cell>
          <cell r="AU54">
            <v>24</v>
          </cell>
          <cell r="AV54">
            <v>12</v>
          </cell>
          <cell r="AW54">
            <v>0</v>
          </cell>
          <cell r="AX54">
            <v>36</v>
          </cell>
          <cell r="AY54">
            <v>48</v>
          </cell>
          <cell r="AZ54">
            <v>12</v>
          </cell>
          <cell r="BA54">
            <v>24</v>
          </cell>
          <cell r="BB54">
            <v>84</v>
          </cell>
          <cell r="BC54">
            <v>12</v>
          </cell>
          <cell r="BD54">
            <v>12</v>
          </cell>
          <cell r="BE54">
            <v>24</v>
          </cell>
          <cell r="BF54">
            <v>48</v>
          </cell>
          <cell r="BG54">
            <v>204</v>
          </cell>
          <cell r="BH54">
            <v>12</v>
          </cell>
          <cell r="BI54">
            <v>12</v>
          </cell>
          <cell r="BJ54">
            <v>24</v>
          </cell>
          <cell r="BK54">
            <v>48</v>
          </cell>
          <cell r="BL54">
            <v>24</v>
          </cell>
          <cell r="BM54">
            <v>24</v>
          </cell>
          <cell r="BN54">
            <v>12</v>
          </cell>
          <cell r="BO54">
            <v>60</v>
          </cell>
          <cell r="BP54">
            <v>12</v>
          </cell>
          <cell r="BQ54">
            <v>24</v>
          </cell>
          <cell r="BR54">
            <v>0</v>
          </cell>
          <cell r="BS54">
            <v>36</v>
          </cell>
          <cell r="BT54">
            <v>24</v>
          </cell>
          <cell r="BU54">
            <v>0</v>
          </cell>
          <cell r="BV54">
            <v>0</v>
          </cell>
          <cell r="BW54">
            <v>24</v>
          </cell>
          <cell r="BX54">
            <v>168</v>
          </cell>
          <cell r="BY54">
            <v>858</v>
          </cell>
        </row>
        <row r="55">
          <cell r="A55" t="str">
            <v>DIK Drug</v>
          </cell>
          <cell r="B55">
            <v>6</v>
          </cell>
          <cell r="D55">
            <v>42</v>
          </cell>
          <cell r="E55">
            <v>210</v>
          </cell>
          <cell r="F55">
            <v>60</v>
          </cell>
          <cell r="G55">
            <v>36</v>
          </cell>
          <cell r="H55">
            <v>42</v>
          </cell>
          <cell r="I55">
            <v>12</v>
          </cell>
          <cell r="J55">
            <v>0</v>
          </cell>
          <cell r="K55">
            <v>6</v>
          </cell>
          <cell r="L55">
            <v>18</v>
          </cell>
          <cell r="M55">
            <v>0</v>
          </cell>
          <cell r="N55">
            <v>0</v>
          </cell>
          <cell r="O55">
            <v>6</v>
          </cell>
          <cell r="P55">
            <v>6</v>
          </cell>
          <cell r="Q55">
            <v>12</v>
          </cell>
          <cell r="R55">
            <v>0</v>
          </cell>
          <cell r="S55">
            <v>6</v>
          </cell>
          <cell r="T55">
            <v>18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42</v>
          </cell>
          <cell r="Z55">
            <v>6</v>
          </cell>
          <cell r="AA55">
            <v>0</v>
          </cell>
          <cell r="AB55">
            <v>0</v>
          </cell>
          <cell r="AC55">
            <v>6</v>
          </cell>
          <cell r="AD55">
            <v>6</v>
          </cell>
          <cell r="AE55">
            <v>0</v>
          </cell>
          <cell r="AF55">
            <v>0</v>
          </cell>
          <cell r="AG55">
            <v>6</v>
          </cell>
          <cell r="AH55">
            <v>6</v>
          </cell>
          <cell r="AI55">
            <v>0</v>
          </cell>
          <cell r="AJ55">
            <v>0</v>
          </cell>
          <cell r="AK55">
            <v>6</v>
          </cell>
          <cell r="AL55">
            <v>0</v>
          </cell>
          <cell r="AM55">
            <v>0</v>
          </cell>
          <cell r="AN55">
            <v>6</v>
          </cell>
          <cell r="AO55">
            <v>6</v>
          </cell>
          <cell r="AP55">
            <v>24</v>
          </cell>
          <cell r="AQ55">
            <v>0</v>
          </cell>
          <cell r="AR55">
            <v>12</v>
          </cell>
          <cell r="AS55">
            <v>0</v>
          </cell>
          <cell r="AT55">
            <v>12</v>
          </cell>
          <cell r="AU55">
            <v>0</v>
          </cell>
          <cell r="AV55">
            <v>24</v>
          </cell>
          <cell r="AW55">
            <v>0</v>
          </cell>
          <cell r="AX55">
            <v>24</v>
          </cell>
          <cell r="AY55">
            <v>12</v>
          </cell>
          <cell r="AZ55">
            <v>0</v>
          </cell>
          <cell r="BA55">
            <v>12</v>
          </cell>
          <cell r="BB55">
            <v>24</v>
          </cell>
          <cell r="BC55">
            <v>0</v>
          </cell>
          <cell r="BD55">
            <v>12</v>
          </cell>
          <cell r="BE55">
            <v>24</v>
          </cell>
          <cell r="BF55">
            <v>36</v>
          </cell>
          <cell r="BG55">
            <v>96</v>
          </cell>
          <cell r="BH55">
            <v>12</v>
          </cell>
          <cell r="BI55">
            <v>0</v>
          </cell>
          <cell r="BJ55">
            <v>12</v>
          </cell>
          <cell r="BK55">
            <v>24</v>
          </cell>
          <cell r="BL55">
            <v>12</v>
          </cell>
          <cell r="BM55">
            <v>12</v>
          </cell>
          <cell r="BN55">
            <v>36</v>
          </cell>
          <cell r="BO55">
            <v>60</v>
          </cell>
          <cell r="BP55">
            <v>12</v>
          </cell>
          <cell r="BQ55">
            <v>24</v>
          </cell>
          <cell r="BR55">
            <v>12</v>
          </cell>
          <cell r="BS55">
            <v>48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132</v>
          </cell>
          <cell r="BY55">
            <v>690</v>
          </cell>
        </row>
        <row r="56">
          <cell r="A56" t="str">
            <v>FRANK KERR</v>
          </cell>
          <cell r="B56">
            <v>84</v>
          </cell>
          <cell r="C56">
            <v>132</v>
          </cell>
          <cell r="D56">
            <v>180</v>
          </cell>
          <cell r="E56">
            <v>216</v>
          </cell>
          <cell r="F56">
            <v>408</v>
          </cell>
          <cell r="G56">
            <v>246</v>
          </cell>
          <cell r="H56">
            <v>150</v>
          </cell>
          <cell r="I56">
            <v>18</v>
          </cell>
          <cell r="J56">
            <v>0</v>
          </cell>
          <cell r="K56">
            <v>12</v>
          </cell>
          <cell r="L56">
            <v>30</v>
          </cell>
          <cell r="M56">
            <v>0</v>
          </cell>
          <cell r="N56">
            <v>12</v>
          </cell>
          <cell r="O56">
            <v>6</v>
          </cell>
          <cell r="P56">
            <v>18</v>
          </cell>
          <cell r="Q56">
            <v>0</v>
          </cell>
          <cell r="R56">
            <v>0</v>
          </cell>
          <cell r="S56">
            <v>6</v>
          </cell>
          <cell r="T56">
            <v>6</v>
          </cell>
          <cell r="U56">
            <v>12</v>
          </cell>
          <cell r="V56">
            <v>0</v>
          </cell>
          <cell r="W56">
            <v>24</v>
          </cell>
          <cell r="X56">
            <v>36</v>
          </cell>
          <cell r="Y56">
            <v>90</v>
          </cell>
          <cell r="Z56">
            <v>0</v>
          </cell>
          <cell r="AA56">
            <v>6</v>
          </cell>
          <cell r="AB56">
            <v>12</v>
          </cell>
          <cell r="AC56">
            <v>18</v>
          </cell>
          <cell r="AD56">
            <v>12</v>
          </cell>
          <cell r="AE56">
            <v>0</v>
          </cell>
          <cell r="AF56">
            <v>0</v>
          </cell>
          <cell r="AG56">
            <v>12</v>
          </cell>
          <cell r="AH56">
            <v>6</v>
          </cell>
          <cell r="AI56">
            <v>0</v>
          </cell>
          <cell r="AJ56">
            <v>6</v>
          </cell>
          <cell r="AK56">
            <v>12</v>
          </cell>
          <cell r="AL56">
            <v>0</v>
          </cell>
          <cell r="AM56">
            <v>18</v>
          </cell>
          <cell r="AN56">
            <v>6</v>
          </cell>
          <cell r="AO56">
            <v>24</v>
          </cell>
          <cell r="AP56">
            <v>66</v>
          </cell>
          <cell r="AQ56">
            <v>0</v>
          </cell>
          <cell r="AR56">
            <v>48</v>
          </cell>
          <cell r="AS56">
            <v>0</v>
          </cell>
          <cell r="AT56">
            <v>48</v>
          </cell>
          <cell r="AU56">
            <v>0</v>
          </cell>
          <cell r="AV56">
            <v>36</v>
          </cell>
          <cell r="AW56">
            <v>36</v>
          </cell>
          <cell r="AX56">
            <v>72</v>
          </cell>
          <cell r="AY56">
            <v>0</v>
          </cell>
          <cell r="AZ56">
            <v>0</v>
          </cell>
          <cell r="BA56">
            <v>36</v>
          </cell>
          <cell r="BB56">
            <v>36</v>
          </cell>
          <cell r="BC56">
            <v>0</v>
          </cell>
          <cell r="BD56">
            <v>0</v>
          </cell>
          <cell r="BE56">
            <v>60</v>
          </cell>
          <cell r="BF56">
            <v>60</v>
          </cell>
          <cell r="BG56">
            <v>216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12</v>
          </cell>
          <cell r="BM56">
            <v>12</v>
          </cell>
          <cell r="BN56">
            <v>0</v>
          </cell>
          <cell r="BO56">
            <v>24</v>
          </cell>
          <cell r="BP56">
            <v>36</v>
          </cell>
          <cell r="BQ56">
            <v>36</v>
          </cell>
          <cell r="BR56">
            <v>0</v>
          </cell>
          <cell r="BS56">
            <v>72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96</v>
          </cell>
          <cell r="BY56">
            <v>1884</v>
          </cell>
        </row>
        <row r="57">
          <cell r="A57" t="str">
            <v>HARVARD</v>
          </cell>
          <cell r="B57">
            <v>110</v>
          </cell>
          <cell r="C57">
            <v>102</v>
          </cell>
          <cell r="D57">
            <v>108</v>
          </cell>
          <cell r="E57">
            <v>174</v>
          </cell>
          <cell r="F57">
            <v>66</v>
          </cell>
          <cell r="G57">
            <v>36</v>
          </cell>
          <cell r="H57">
            <v>24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</v>
          </cell>
          <cell r="O57">
            <v>0</v>
          </cell>
          <cell r="P57">
            <v>6</v>
          </cell>
          <cell r="Q57">
            <v>0</v>
          </cell>
          <cell r="R57">
            <v>0</v>
          </cell>
          <cell r="S57">
            <v>12</v>
          </cell>
          <cell r="T57">
            <v>12</v>
          </cell>
          <cell r="U57">
            <v>0</v>
          </cell>
          <cell r="V57">
            <v>6</v>
          </cell>
          <cell r="W57">
            <v>0</v>
          </cell>
          <cell r="X57">
            <v>6</v>
          </cell>
          <cell r="Y57">
            <v>24</v>
          </cell>
          <cell r="Z57">
            <v>6</v>
          </cell>
          <cell r="AA57">
            <v>0</v>
          </cell>
          <cell r="AB57">
            <v>0</v>
          </cell>
          <cell r="AC57">
            <v>6</v>
          </cell>
          <cell r="AD57">
            <v>6</v>
          </cell>
          <cell r="AE57">
            <v>0</v>
          </cell>
          <cell r="AF57">
            <v>6</v>
          </cell>
          <cell r="AG57">
            <v>12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</v>
          </cell>
          <cell r="AP57">
            <v>24</v>
          </cell>
          <cell r="AQ57">
            <v>6</v>
          </cell>
          <cell r="AR57">
            <v>0</v>
          </cell>
          <cell r="AS57">
            <v>12</v>
          </cell>
          <cell r="AT57">
            <v>18</v>
          </cell>
          <cell r="AU57">
            <v>0</v>
          </cell>
          <cell r="AV57">
            <v>12</v>
          </cell>
          <cell r="AW57">
            <v>12</v>
          </cell>
          <cell r="AX57">
            <v>24</v>
          </cell>
          <cell r="AY57">
            <v>0</v>
          </cell>
          <cell r="AZ57">
            <v>12</v>
          </cell>
          <cell r="BA57">
            <v>0</v>
          </cell>
          <cell r="BB57">
            <v>12</v>
          </cell>
          <cell r="BC57">
            <v>0</v>
          </cell>
          <cell r="BD57">
            <v>24</v>
          </cell>
          <cell r="BE57">
            <v>0</v>
          </cell>
          <cell r="BF57">
            <v>24</v>
          </cell>
          <cell r="BG57">
            <v>78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746</v>
          </cell>
        </row>
        <row r="58">
          <cell r="A58" t="str">
            <v>HD SMITH</v>
          </cell>
          <cell r="B58">
            <v>204</v>
          </cell>
          <cell r="C58">
            <v>1020</v>
          </cell>
          <cell r="D58">
            <v>1104</v>
          </cell>
          <cell r="E58">
            <v>1860</v>
          </cell>
          <cell r="F58">
            <v>1050</v>
          </cell>
          <cell r="G58">
            <v>960</v>
          </cell>
          <cell r="H58">
            <v>684</v>
          </cell>
          <cell r="I58">
            <v>84</v>
          </cell>
          <cell r="J58">
            <v>54</v>
          </cell>
          <cell r="K58">
            <v>18</v>
          </cell>
          <cell r="L58">
            <v>156</v>
          </cell>
          <cell r="M58">
            <v>30</v>
          </cell>
          <cell r="N58">
            <v>60</v>
          </cell>
          <cell r="O58">
            <v>30</v>
          </cell>
          <cell r="P58">
            <v>120</v>
          </cell>
          <cell r="Q58">
            <v>60</v>
          </cell>
          <cell r="R58">
            <v>60</v>
          </cell>
          <cell r="S58">
            <v>42</v>
          </cell>
          <cell r="T58">
            <v>162</v>
          </cell>
          <cell r="U58">
            <v>42</v>
          </cell>
          <cell r="V58">
            <v>48</v>
          </cell>
          <cell r="W58">
            <v>48</v>
          </cell>
          <cell r="X58">
            <v>138</v>
          </cell>
          <cell r="Y58">
            <v>576</v>
          </cell>
          <cell r="Z58">
            <v>60</v>
          </cell>
          <cell r="AA58">
            <v>30</v>
          </cell>
          <cell r="AB58">
            <v>36</v>
          </cell>
          <cell r="AC58">
            <v>126</v>
          </cell>
          <cell r="AD58">
            <v>24</v>
          </cell>
          <cell r="AE58">
            <v>54</v>
          </cell>
          <cell r="AF58">
            <v>54</v>
          </cell>
          <cell r="AG58">
            <v>132</v>
          </cell>
          <cell r="AH58">
            <v>36</v>
          </cell>
          <cell r="AI58">
            <v>24</v>
          </cell>
          <cell r="AJ58">
            <v>42</v>
          </cell>
          <cell r="AK58">
            <v>102</v>
          </cell>
          <cell r="AL58">
            <v>24</v>
          </cell>
          <cell r="AM58">
            <v>30</v>
          </cell>
          <cell r="AN58">
            <v>18</v>
          </cell>
          <cell r="AO58">
            <v>72</v>
          </cell>
          <cell r="AP58">
            <v>432</v>
          </cell>
          <cell r="AQ58">
            <v>30</v>
          </cell>
          <cell r="AR58">
            <v>54</v>
          </cell>
          <cell r="AS58">
            <v>96</v>
          </cell>
          <cell r="AT58">
            <v>180</v>
          </cell>
          <cell r="AU58">
            <v>120</v>
          </cell>
          <cell r="AV58">
            <v>108</v>
          </cell>
          <cell r="AW58">
            <v>108</v>
          </cell>
          <cell r="AX58">
            <v>336</v>
          </cell>
          <cell r="AY58">
            <v>60</v>
          </cell>
          <cell r="AZ58">
            <v>36</v>
          </cell>
          <cell r="BA58">
            <v>96</v>
          </cell>
          <cell r="BB58">
            <v>192</v>
          </cell>
          <cell r="BC58">
            <v>72</v>
          </cell>
          <cell r="BD58">
            <v>108</v>
          </cell>
          <cell r="BE58">
            <v>48</v>
          </cell>
          <cell r="BF58">
            <v>228</v>
          </cell>
          <cell r="BG58">
            <v>936</v>
          </cell>
          <cell r="BH58">
            <v>108</v>
          </cell>
          <cell r="BI58">
            <v>120</v>
          </cell>
          <cell r="BJ58">
            <v>48</v>
          </cell>
          <cell r="BK58">
            <v>276</v>
          </cell>
          <cell r="BL58">
            <v>72</v>
          </cell>
          <cell r="BM58">
            <v>36</v>
          </cell>
          <cell r="BN58">
            <v>72</v>
          </cell>
          <cell r="BO58">
            <v>180</v>
          </cell>
          <cell r="BP58">
            <v>84</v>
          </cell>
          <cell r="BQ58">
            <v>84</v>
          </cell>
          <cell r="BR58">
            <v>48</v>
          </cell>
          <cell r="BS58">
            <v>216</v>
          </cell>
          <cell r="BT58">
            <v>96</v>
          </cell>
          <cell r="BU58">
            <v>0</v>
          </cell>
          <cell r="BV58">
            <v>0</v>
          </cell>
          <cell r="BW58">
            <v>96</v>
          </cell>
          <cell r="BX58">
            <v>768</v>
          </cell>
          <cell r="BY58">
            <v>9594</v>
          </cell>
        </row>
        <row r="59">
          <cell r="A59" t="str">
            <v>INDEPENDENT DRUG CO</v>
          </cell>
          <cell r="B59">
            <v>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6</v>
          </cell>
        </row>
        <row r="60">
          <cell r="A60" t="str">
            <v>KING</v>
          </cell>
          <cell r="D60">
            <v>30</v>
          </cell>
          <cell r="E60">
            <v>12</v>
          </cell>
          <cell r="F60">
            <v>30</v>
          </cell>
          <cell r="G60">
            <v>12</v>
          </cell>
          <cell r="H60">
            <v>6</v>
          </cell>
          <cell r="I60">
            <v>6</v>
          </cell>
          <cell r="J60">
            <v>0</v>
          </cell>
          <cell r="K60">
            <v>0</v>
          </cell>
          <cell r="L60">
            <v>6</v>
          </cell>
          <cell r="M60">
            <v>0</v>
          </cell>
          <cell r="N60">
            <v>6</v>
          </cell>
          <cell r="O60">
            <v>0</v>
          </cell>
          <cell r="P60">
            <v>6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102</v>
          </cell>
        </row>
        <row r="61">
          <cell r="A61" t="str">
            <v>KINRAY</v>
          </cell>
          <cell r="B61">
            <v>504</v>
          </cell>
          <cell r="C61">
            <v>1560</v>
          </cell>
          <cell r="D61">
            <v>1758</v>
          </cell>
          <cell r="E61">
            <v>2874</v>
          </cell>
          <cell r="F61">
            <v>1692</v>
          </cell>
          <cell r="G61">
            <v>828</v>
          </cell>
          <cell r="H61">
            <v>546</v>
          </cell>
          <cell r="I61">
            <v>66</v>
          </cell>
          <cell r="J61">
            <v>24</v>
          </cell>
          <cell r="K61">
            <v>30</v>
          </cell>
          <cell r="L61">
            <v>120</v>
          </cell>
          <cell r="M61">
            <v>48</v>
          </cell>
          <cell r="N61">
            <v>42</v>
          </cell>
          <cell r="O61">
            <v>48</v>
          </cell>
          <cell r="P61">
            <v>138</v>
          </cell>
          <cell r="Q61">
            <v>18</v>
          </cell>
          <cell r="R61">
            <v>42</v>
          </cell>
          <cell r="S61">
            <v>54</v>
          </cell>
          <cell r="T61">
            <v>114</v>
          </cell>
          <cell r="U61">
            <v>24</v>
          </cell>
          <cell r="V61">
            <v>30</v>
          </cell>
          <cell r="W61">
            <v>36</v>
          </cell>
          <cell r="X61">
            <v>90</v>
          </cell>
          <cell r="Y61">
            <v>462</v>
          </cell>
          <cell r="Z61">
            <v>36</v>
          </cell>
          <cell r="AA61">
            <v>24</v>
          </cell>
          <cell r="AB61">
            <v>42</v>
          </cell>
          <cell r="AC61">
            <v>102</v>
          </cell>
          <cell r="AD61">
            <v>42</v>
          </cell>
          <cell r="AE61">
            <v>30</v>
          </cell>
          <cell r="AF61">
            <v>48</v>
          </cell>
          <cell r="AG61">
            <v>120</v>
          </cell>
          <cell r="AH61">
            <v>36</v>
          </cell>
          <cell r="AI61">
            <v>18</v>
          </cell>
          <cell r="AJ61">
            <v>30</v>
          </cell>
          <cell r="AK61">
            <v>84</v>
          </cell>
          <cell r="AL61">
            <v>24</v>
          </cell>
          <cell r="AM61">
            <v>30</v>
          </cell>
          <cell r="AN61">
            <v>42</v>
          </cell>
          <cell r="AO61">
            <v>96</v>
          </cell>
          <cell r="AP61">
            <v>402</v>
          </cell>
          <cell r="AQ61">
            <v>36</v>
          </cell>
          <cell r="AR61">
            <v>48</v>
          </cell>
          <cell r="AS61">
            <v>48</v>
          </cell>
          <cell r="AT61">
            <v>132</v>
          </cell>
          <cell r="AU61">
            <v>60</v>
          </cell>
          <cell r="AV61">
            <v>60</v>
          </cell>
          <cell r="AW61">
            <v>144</v>
          </cell>
          <cell r="AX61">
            <v>264</v>
          </cell>
          <cell r="AY61">
            <v>24</v>
          </cell>
          <cell r="AZ61">
            <v>108</v>
          </cell>
          <cell r="BA61">
            <v>96</v>
          </cell>
          <cell r="BB61">
            <v>228</v>
          </cell>
          <cell r="BC61">
            <v>48</v>
          </cell>
          <cell r="BD61">
            <v>72</v>
          </cell>
          <cell r="BE61">
            <v>84</v>
          </cell>
          <cell r="BF61">
            <v>204</v>
          </cell>
          <cell r="BG61">
            <v>828</v>
          </cell>
          <cell r="BH61">
            <v>72</v>
          </cell>
          <cell r="BI61">
            <v>36</v>
          </cell>
          <cell r="BJ61">
            <v>276</v>
          </cell>
          <cell r="BK61">
            <v>384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84</v>
          </cell>
          <cell r="BQ61">
            <v>0</v>
          </cell>
          <cell r="BR61">
            <v>0</v>
          </cell>
          <cell r="BS61">
            <v>84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468</v>
          </cell>
          <cell r="BY61">
            <v>11922</v>
          </cell>
        </row>
        <row r="62">
          <cell r="A62" t="str">
            <v>LOUISIANA WHOLESALE</v>
          </cell>
          <cell r="B62">
            <v>6</v>
          </cell>
          <cell r="C62">
            <v>72</v>
          </cell>
          <cell r="D62">
            <v>132</v>
          </cell>
          <cell r="E62">
            <v>252</v>
          </cell>
          <cell r="F62">
            <v>252</v>
          </cell>
          <cell r="G62">
            <v>96</v>
          </cell>
          <cell r="H62">
            <v>12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822</v>
          </cell>
        </row>
        <row r="63">
          <cell r="A63" t="str">
            <v>MCKESSON</v>
          </cell>
          <cell r="B63">
            <v>12438</v>
          </cell>
          <cell r="C63">
            <v>35760</v>
          </cell>
          <cell r="D63">
            <v>50940</v>
          </cell>
          <cell r="E63">
            <v>67020</v>
          </cell>
          <cell r="F63">
            <v>41196</v>
          </cell>
          <cell r="G63">
            <v>24396</v>
          </cell>
          <cell r="H63">
            <v>19188</v>
          </cell>
          <cell r="I63">
            <v>840</v>
          </cell>
          <cell r="J63">
            <v>1236</v>
          </cell>
          <cell r="K63">
            <v>1104</v>
          </cell>
          <cell r="L63">
            <v>3180</v>
          </cell>
          <cell r="M63">
            <v>1146</v>
          </cell>
          <cell r="N63">
            <v>1614</v>
          </cell>
          <cell r="O63">
            <v>1020</v>
          </cell>
          <cell r="P63">
            <v>3780</v>
          </cell>
          <cell r="Q63">
            <v>1854</v>
          </cell>
          <cell r="R63">
            <v>984</v>
          </cell>
          <cell r="S63">
            <v>924</v>
          </cell>
          <cell r="T63">
            <v>3762</v>
          </cell>
          <cell r="U63">
            <v>1032</v>
          </cell>
          <cell r="V63">
            <v>792</v>
          </cell>
          <cell r="W63">
            <v>1152</v>
          </cell>
          <cell r="X63">
            <v>2976</v>
          </cell>
          <cell r="Y63">
            <v>13698</v>
          </cell>
          <cell r="Z63">
            <v>1116</v>
          </cell>
          <cell r="AA63">
            <v>756</v>
          </cell>
          <cell r="AB63">
            <v>1224</v>
          </cell>
          <cell r="AC63">
            <v>3096</v>
          </cell>
          <cell r="AD63">
            <v>1008</v>
          </cell>
          <cell r="AE63">
            <v>684</v>
          </cell>
          <cell r="AF63">
            <v>708</v>
          </cell>
          <cell r="AG63">
            <v>2400</v>
          </cell>
          <cell r="AH63">
            <v>852</v>
          </cell>
          <cell r="AI63">
            <v>852</v>
          </cell>
          <cell r="AJ63">
            <v>744</v>
          </cell>
          <cell r="AK63">
            <v>2448</v>
          </cell>
          <cell r="AL63">
            <v>768</v>
          </cell>
          <cell r="AM63">
            <v>936</v>
          </cell>
          <cell r="AN63">
            <v>744</v>
          </cell>
          <cell r="AO63">
            <v>2448</v>
          </cell>
          <cell r="AP63">
            <v>10392</v>
          </cell>
          <cell r="AQ63">
            <v>672</v>
          </cell>
          <cell r="AR63">
            <v>2568</v>
          </cell>
          <cell r="AS63">
            <v>1044</v>
          </cell>
          <cell r="AT63">
            <v>4284</v>
          </cell>
          <cell r="AU63">
            <v>1824</v>
          </cell>
          <cell r="AV63">
            <v>1968</v>
          </cell>
          <cell r="AW63">
            <v>2448</v>
          </cell>
          <cell r="AX63">
            <v>6240</v>
          </cell>
          <cell r="AY63">
            <v>1536</v>
          </cell>
          <cell r="AZ63">
            <v>2352</v>
          </cell>
          <cell r="BA63">
            <v>1536</v>
          </cell>
          <cell r="BB63">
            <v>5424</v>
          </cell>
          <cell r="BC63">
            <v>1680</v>
          </cell>
          <cell r="BD63">
            <v>2544</v>
          </cell>
          <cell r="BE63">
            <v>1392</v>
          </cell>
          <cell r="BF63">
            <v>5616</v>
          </cell>
          <cell r="BG63">
            <v>21564</v>
          </cell>
          <cell r="BH63">
            <v>2496</v>
          </cell>
          <cell r="BI63">
            <v>1488</v>
          </cell>
          <cell r="BJ63">
            <v>1776</v>
          </cell>
          <cell r="BK63">
            <v>5760</v>
          </cell>
          <cell r="BL63">
            <v>1632</v>
          </cell>
          <cell r="BM63">
            <v>2160</v>
          </cell>
          <cell r="BN63">
            <v>1296</v>
          </cell>
          <cell r="BO63">
            <v>5088</v>
          </cell>
          <cell r="BP63">
            <v>1584</v>
          </cell>
          <cell r="BQ63">
            <v>2112</v>
          </cell>
          <cell r="BR63">
            <v>1008</v>
          </cell>
          <cell r="BS63">
            <v>4704</v>
          </cell>
          <cell r="BT63">
            <v>2400</v>
          </cell>
          <cell r="BU63">
            <v>0</v>
          </cell>
          <cell r="BV63">
            <v>0</v>
          </cell>
          <cell r="BW63">
            <v>2400</v>
          </cell>
          <cell r="BX63">
            <v>17952</v>
          </cell>
          <cell r="BY63">
            <v>314544</v>
          </cell>
        </row>
        <row r="64">
          <cell r="A64" t="str">
            <v>MIAMI</v>
          </cell>
          <cell r="B64">
            <v>12</v>
          </cell>
          <cell r="C64">
            <v>120</v>
          </cell>
          <cell r="D64">
            <v>150</v>
          </cell>
          <cell r="E64">
            <v>174</v>
          </cell>
          <cell r="F64">
            <v>138</v>
          </cell>
          <cell r="G64">
            <v>66</v>
          </cell>
          <cell r="H64">
            <v>48</v>
          </cell>
          <cell r="I64">
            <v>12</v>
          </cell>
          <cell r="J64">
            <v>6</v>
          </cell>
          <cell r="K64">
            <v>6</v>
          </cell>
          <cell r="L64">
            <v>24</v>
          </cell>
          <cell r="M64">
            <v>0</v>
          </cell>
          <cell r="N64">
            <v>0</v>
          </cell>
          <cell r="O64">
            <v>6</v>
          </cell>
          <cell r="P64">
            <v>6</v>
          </cell>
          <cell r="Q64">
            <v>0</v>
          </cell>
          <cell r="R64">
            <v>6</v>
          </cell>
          <cell r="S64">
            <v>0</v>
          </cell>
          <cell r="T64">
            <v>6</v>
          </cell>
          <cell r="U64">
            <v>6</v>
          </cell>
          <cell r="V64">
            <v>0</v>
          </cell>
          <cell r="W64">
            <v>0</v>
          </cell>
          <cell r="X64">
            <v>6</v>
          </cell>
          <cell r="Y64">
            <v>42</v>
          </cell>
          <cell r="Z64">
            <v>6</v>
          </cell>
          <cell r="AA64">
            <v>0</v>
          </cell>
          <cell r="AB64">
            <v>6</v>
          </cell>
          <cell r="AC64">
            <v>12</v>
          </cell>
          <cell r="AD64">
            <v>0</v>
          </cell>
          <cell r="AE64">
            <v>6</v>
          </cell>
          <cell r="AF64">
            <v>0</v>
          </cell>
          <cell r="AG64">
            <v>6</v>
          </cell>
          <cell r="AH64">
            <v>0</v>
          </cell>
          <cell r="AI64">
            <v>0</v>
          </cell>
          <cell r="AJ64">
            <v>6</v>
          </cell>
          <cell r="AK64">
            <v>6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24</v>
          </cell>
          <cell r="AQ64">
            <v>6</v>
          </cell>
          <cell r="AR64">
            <v>0</v>
          </cell>
          <cell r="AS64">
            <v>0</v>
          </cell>
          <cell r="AT64">
            <v>6</v>
          </cell>
          <cell r="AU64">
            <v>12</v>
          </cell>
          <cell r="AV64">
            <v>0</v>
          </cell>
          <cell r="AW64">
            <v>0</v>
          </cell>
          <cell r="AX64">
            <v>12</v>
          </cell>
          <cell r="AY64">
            <v>0</v>
          </cell>
          <cell r="AZ64">
            <v>0</v>
          </cell>
          <cell r="BA64">
            <v>12</v>
          </cell>
          <cell r="BB64">
            <v>12</v>
          </cell>
          <cell r="BC64">
            <v>0</v>
          </cell>
          <cell r="BD64">
            <v>12</v>
          </cell>
          <cell r="BE64">
            <v>0</v>
          </cell>
          <cell r="BF64">
            <v>12</v>
          </cell>
          <cell r="BG64">
            <v>42</v>
          </cell>
          <cell r="BH64">
            <v>12</v>
          </cell>
          <cell r="BI64">
            <v>12</v>
          </cell>
          <cell r="BJ64">
            <v>0</v>
          </cell>
          <cell r="BK64">
            <v>24</v>
          </cell>
          <cell r="BL64">
            <v>0</v>
          </cell>
          <cell r="BM64">
            <v>12</v>
          </cell>
          <cell r="BN64">
            <v>12</v>
          </cell>
          <cell r="BO64">
            <v>24</v>
          </cell>
          <cell r="BP64">
            <v>0</v>
          </cell>
          <cell r="BQ64">
            <v>0</v>
          </cell>
          <cell r="BR64">
            <v>12</v>
          </cell>
          <cell r="BS64">
            <v>12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60</v>
          </cell>
          <cell r="BY64">
            <v>876</v>
          </cell>
        </row>
        <row r="65">
          <cell r="A65" t="str">
            <v>MORRIS DICKSON</v>
          </cell>
          <cell r="B65">
            <v>354</v>
          </cell>
          <cell r="C65">
            <v>816</v>
          </cell>
          <cell r="D65">
            <v>1014</v>
          </cell>
          <cell r="E65">
            <v>1572</v>
          </cell>
          <cell r="F65">
            <v>1152</v>
          </cell>
          <cell r="G65">
            <v>624</v>
          </cell>
          <cell r="H65">
            <v>480</v>
          </cell>
          <cell r="I65">
            <v>60</v>
          </cell>
          <cell r="J65">
            <v>0</v>
          </cell>
          <cell r="K65">
            <v>36</v>
          </cell>
          <cell r="L65">
            <v>96</v>
          </cell>
          <cell r="M65">
            <v>36</v>
          </cell>
          <cell r="N65">
            <v>24</v>
          </cell>
          <cell r="O65">
            <v>24</v>
          </cell>
          <cell r="P65">
            <v>84</v>
          </cell>
          <cell r="Q65">
            <v>36</v>
          </cell>
          <cell r="R65">
            <v>24</v>
          </cell>
          <cell r="S65">
            <v>60</v>
          </cell>
          <cell r="T65">
            <v>120</v>
          </cell>
          <cell r="U65">
            <v>36</v>
          </cell>
          <cell r="V65">
            <v>48</v>
          </cell>
          <cell r="W65">
            <v>36</v>
          </cell>
          <cell r="X65">
            <v>120</v>
          </cell>
          <cell r="Y65">
            <v>420</v>
          </cell>
          <cell r="Z65">
            <v>36</v>
          </cell>
          <cell r="AA65">
            <v>36</v>
          </cell>
          <cell r="AB65">
            <v>24</v>
          </cell>
          <cell r="AC65">
            <v>96</v>
          </cell>
          <cell r="AD65">
            <v>24</v>
          </cell>
          <cell r="AE65">
            <v>24</v>
          </cell>
          <cell r="AF65">
            <v>36</v>
          </cell>
          <cell r="AG65">
            <v>84</v>
          </cell>
          <cell r="AH65">
            <v>36</v>
          </cell>
          <cell r="AI65">
            <v>24</v>
          </cell>
          <cell r="AJ65">
            <v>12</v>
          </cell>
          <cell r="AK65">
            <v>72</v>
          </cell>
          <cell r="AL65">
            <v>36</v>
          </cell>
          <cell r="AM65">
            <v>24</v>
          </cell>
          <cell r="AN65">
            <v>24</v>
          </cell>
          <cell r="AO65">
            <v>84</v>
          </cell>
          <cell r="AP65">
            <v>336</v>
          </cell>
          <cell r="AQ65">
            <v>24</v>
          </cell>
          <cell r="AR65">
            <v>36</v>
          </cell>
          <cell r="AS65">
            <v>24</v>
          </cell>
          <cell r="AT65">
            <v>84</v>
          </cell>
          <cell r="AU65">
            <v>60</v>
          </cell>
          <cell r="AV65">
            <v>60</v>
          </cell>
          <cell r="AW65">
            <v>72</v>
          </cell>
          <cell r="AX65">
            <v>192</v>
          </cell>
          <cell r="AY65">
            <v>48</v>
          </cell>
          <cell r="AZ65">
            <v>36</v>
          </cell>
          <cell r="BA65">
            <v>72</v>
          </cell>
          <cell r="BB65">
            <v>156</v>
          </cell>
          <cell r="BC65">
            <v>60</v>
          </cell>
          <cell r="BD65">
            <v>72</v>
          </cell>
          <cell r="BE65">
            <v>48</v>
          </cell>
          <cell r="BF65">
            <v>180</v>
          </cell>
          <cell r="BG65">
            <v>612</v>
          </cell>
          <cell r="BH65">
            <v>48</v>
          </cell>
          <cell r="BI65">
            <v>72</v>
          </cell>
          <cell r="BJ65">
            <v>36</v>
          </cell>
          <cell r="BK65">
            <v>156</v>
          </cell>
          <cell r="BL65">
            <v>48</v>
          </cell>
          <cell r="BM65">
            <v>72</v>
          </cell>
          <cell r="BN65">
            <v>60</v>
          </cell>
          <cell r="BO65">
            <v>180</v>
          </cell>
          <cell r="BP65">
            <v>48</v>
          </cell>
          <cell r="BQ65">
            <v>60</v>
          </cell>
          <cell r="BR65">
            <v>48</v>
          </cell>
          <cell r="BS65">
            <v>156</v>
          </cell>
          <cell r="BT65">
            <v>36</v>
          </cell>
          <cell r="BU65">
            <v>0</v>
          </cell>
          <cell r="BV65">
            <v>0</v>
          </cell>
          <cell r="BW65">
            <v>36</v>
          </cell>
          <cell r="BX65">
            <v>528</v>
          </cell>
          <cell r="BY65">
            <v>7908</v>
          </cell>
        </row>
        <row r="66">
          <cell r="A66" t="str">
            <v>NC MUTUAL</v>
          </cell>
          <cell r="B66">
            <v>162</v>
          </cell>
          <cell r="C66">
            <v>258</v>
          </cell>
          <cell r="D66">
            <v>390</v>
          </cell>
          <cell r="E66">
            <v>480</v>
          </cell>
          <cell r="F66">
            <v>552</v>
          </cell>
          <cell r="G66">
            <v>234</v>
          </cell>
          <cell r="H66">
            <v>234</v>
          </cell>
          <cell r="I66">
            <v>30</v>
          </cell>
          <cell r="J66">
            <v>12</v>
          </cell>
          <cell r="K66">
            <v>24</v>
          </cell>
          <cell r="L66">
            <v>66</v>
          </cell>
          <cell r="M66">
            <v>18</v>
          </cell>
          <cell r="N66">
            <v>24</v>
          </cell>
          <cell r="O66">
            <v>12</v>
          </cell>
          <cell r="P66">
            <v>54</v>
          </cell>
          <cell r="Q66">
            <v>24</v>
          </cell>
          <cell r="R66">
            <v>18</v>
          </cell>
          <cell r="S66">
            <v>6</v>
          </cell>
          <cell r="T66">
            <v>48</v>
          </cell>
          <cell r="U66">
            <v>24</v>
          </cell>
          <cell r="V66">
            <v>6</v>
          </cell>
          <cell r="W66">
            <v>24</v>
          </cell>
          <cell r="X66">
            <v>54</v>
          </cell>
          <cell r="Y66">
            <v>222</v>
          </cell>
          <cell r="Z66">
            <v>12</v>
          </cell>
          <cell r="AA66">
            <v>24</v>
          </cell>
          <cell r="AB66">
            <v>24</v>
          </cell>
          <cell r="AC66">
            <v>60</v>
          </cell>
          <cell r="AD66">
            <v>6</v>
          </cell>
          <cell r="AE66">
            <v>18</v>
          </cell>
          <cell r="AF66">
            <v>12</v>
          </cell>
          <cell r="AG66">
            <v>36</v>
          </cell>
          <cell r="AH66">
            <v>12</v>
          </cell>
          <cell r="AI66">
            <v>18</v>
          </cell>
          <cell r="AJ66">
            <v>12</v>
          </cell>
          <cell r="AK66">
            <v>42</v>
          </cell>
          <cell r="AL66">
            <v>12</v>
          </cell>
          <cell r="AM66">
            <v>6</v>
          </cell>
          <cell r="AN66">
            <v>12</v>
          </cell>
          <cell r="AO66">
            <v>30</v>
          </cell>
          <cell r="AP66">
            <v>168</v>
          </cell>
          <cell r="AQ66">
            <v>6</v>
          </cell>
          <cell r="AR66">
            <v>36</v>
          </cell>
          <cell r="AS66">
            <v>12</v>
          </cell>
          <cell r="AT66">
            <v>54</v>
          </cell>
          <cell r="AU66">
            <v>24</v>
          </cell>
          <cell r="AV66">
            <v>36</v>
          </cell>
          <cell r="AW66">
            <v>24</v>
          </cell>
          <cell r="AX66">
            <v>84</v>
          </cell>
          <cell r="AY66">
            <v>24</v>
          </cell>
          <cell r="AZ66">
            <v>36</v>
          </cell>
          <cell r="BA66">
            <v>12</v>
          </cell>
          <cell r="BB66">
            <v>72</v>
          </cell>
          <cell r="BC66">
            <v>36</v>
          </cell>
          <cell r="BD66">
            <v>36</v>
          </cell>
          <cell r="BE66">
            <v>24</v>
          </cell>
          <cell r="BF66">
            <v>96</v>
          </cell>
          <cell r="BG66">
            <v>306</v>
          </cell>
          <cell r="BH66">
            <v>12</v>
          </cell>
          <cell r="BI66">
            <v>36</v>
          </cell>
          <cell r="BJ66">
            <v>24</v>
          </cell>
          <cell r="BK66">
            <v>72</v>
          </cell>
          <cell r="BL66">
            <v>24</v>
          </cell>
          <cell r="BM66">
            <v>24</v>
          </cell>
          <cell r="BN66">
            <v>48</v>
          </cell>
          <cell r="BO66">
            <v>96</v>
          </cell>
          <cell r="BP66">
            <v>12</v>
          </cell>
          <cell r="BQ66">
            <v>48</v>
          </cell>
          <cell r="BR66">
            <v>24</v>
          </cell>
          <cell r="BS66">
            <v>84</v>
          </cell>
          <cell r="BT66">
            <v>12</v>
          </cell>
          <cell r="BU66">
            <v>0</v>
          </cell>
          <cell r="BV66">
            <v>0</v>
          </cell>
          <cell r="BW66">
            <v>12</v>
          </cell>
          <cell r="BX66">
            <v>264</v>
          </cell>
          <cell r="BY66">
            <v>3270</v>
          </cell>
        </row>
        <row r="67">
          <cell r="A67" t="str">
            <v>PRESCRIPTION SUPPLY</v>
          </cell>
          <cell r="B67">
            <v>36</v>
          </cell>
          <cell r="C67">
            <v>114</v>
          </cell>
          <cell r="D67">
            <v>30</v>
          </cell>
          <cell r="E67">
            <v>72</v>
          </cell>
          <cell r="F67">
            <v>144</v>
          </cell>
          <cell r="G67">
            <v>60</v>
          </cell>
          <cell r="H67">
            <v>66</v>
          </cell>
          <cell r="I67">
            <v>6</v>
          </cell>
          <cell r="J67">
            <v>0</v>
          </cell>
          <cell r="K67">
            <v>6</v>
          </cell>
          <cell r="L67">
            <v>12</v>
          </cell>
          <cell r="M67">
            <v>6</v>
          </cell>
          <cell r="N67">
            <v>0</v>
          </cell>
          <cell r="O67">
            <v>0</v>
          </cell>
          <cell r="P67">
            <v>6</v>
          </cell>
          <cell r="Q67">
            <v>0</v>
          </cell>
          <cell r="R67">
            <v>6</v>
          </cell>
          <cell r="S67">
            <v>6</v>
          </cell>
          <cell r="T67">
            <v>12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12</v>
          </cell>
          <cell r="BB67">
            <v>12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12</v>
          </cell>
          <cell r="BH67">
            <v>24</v>
          </cell>
          <cell r="BI67">
            <v>0</v>
          </cell>
          <cell r="BJ67">
            <v>12</v>
          </cell>
          <cell r="BK67">
            <v>36</v>
          </cell>
          <cell r="BL67">
            <v>0</v>
          </cell>
          <cell r="BM67">
            <v>0</v>
          </cell>
          <cell r="BN67">
            <v>24</v>
          </cell>
          <cell r="BO67">
            <v>24</v>
          </cell>
          <cell r="BP67">
            <v>0</v>
          </cell>
          <cell r="BQ67">
            <v>12</v>
          </cell>
          <cell r="BR67">
            <v>0</v>
          </cell>
          <cell r="BS67">
            <v>12</v>
          </cell>
          <cell r="BT67">
            <v>12</v>
          </cell>
          <cell r="BU67">
            <v>0</v>
          </cell>
          <cell r="BV67">
            <v>0</v>
          </cell>
          <cell r="BW67">
            <v>12</v>
          </cell>
          <cell r="BX67">
            <v>84</v>
          </cell>
          <cell r="BY67">
            <v>648</v>
          </cell>
        </row>
        <row r="68">
          <cell r="A68" t="str">
            <v>QUALITY WH</v>
          </cell>
          <cell r="B68">
            <v>72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72</v>
          </cell>
        </row>
        <row r="69">
          <cell r="A69" t="str">
            <v>REMO</v>
          </cell>
          <cell r="B69">
            <v>306</v>
          </cell>
          <cell r="C69">
            <v>108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414</v>
          </cell>
        </row>
        <row r="70">
          <cell r="A70" t="str">
            <v>ROCHESTER DRUG</v>
          </cell>
          <cell r="B70">
            <v>54</v>
          </cell>
          <cell r="C70">
            <v>168</v>
          </cell>
          <cell r="D70">
            <v>270</v>
          </cell>
          <cell r="E70">
            <v>390</v>
          </cell>
          <cell r="F70">
            <v>276</v>
          </cell>
          <cell r="G70">
            <v>162</v>
          </cell>
          <cell r="H70">
            <v>72</v>
          </cell>
          <cell r="I70">
            <v>6</v>
          </cell>
          <cell r="J70">
            <v>6</v>
          </cell>
          <cell r="K70">
            <v>6</v>
          </cell>
          <cell r="L70">
            <v>18</v>
          </cell>
          <cell r="M70">
            <v>6</v>
          </cell>
          <cell r="N70">
            <v>6</v>
          </cell>
          <cell r="O70">
            <v>6</v>
          </cell>
          <cell r="P70">
            <v>18</v>
          </cell>
          <cell r="Q70">
            <v>6</v>
          </cell>
          <cell r="R70">
            <v>0</v>
          </cell>
          <cell r="S70">
            <v>6</v>
          </cell>
          <cell r="T70">
            <v>12</v>
          </cell>
          <cell r="U70">
            <v>6</v>
          </cell>
          <cell r="V70">
            <v>6</v>
          </cell>
          <cell r="W70">
            <v>6</v>
          </cell>
          <cell r="X70">
            <v>18</v>
          </cell>
          <cell r="Y70">
            <v>66</v>
          </cell>
          <cell r="Z70">
            <v>0</v>
          </cell>
          <cell r="AA70">
            <v>6</v>
          </cell>
          <cell r="AB70">
            <v>6</v>
          </cell>
          <cell r="AC70">
            <v>12</v>
          </cell>
          <cell r="AD70">
            <v>6</v>
          </cell>
          <cell r="AE70">
            <v>0</v>
          </cell>
          <cell r="AF70">
            <v>6</v>
          </cell>
          <cell r="AG70">
            <v>12</v>
          </cell>
          <cell r="AH70">
            <v>0</v>
          </cell>
          <cell r="AI70">
            <v>0</v>
          </cell>
          <cell r="AJ70">
            <v>6</v>
          </cell>
          <cell r="AK70">
            <v>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30</v>
          </cell>
          <cell r="AQ70">
            <v>6</v>
          </cell>
          <cell r="AR70">
            <v>12</v>
          </cell>
          <cell r="AS70">
            <v>0</v>
          </cell>
          <cell r="AT70">
            <v>18</v>
          </cell>
          <cell r="AU70">
            <v>0</v>
          </cell>
          <cell r="AV70">
            <v>12</v>
          </cell>
          <cell r="AW70">
            <v>0</v>
          </cell>
          <cell r="AX70">
            <v>12</v>
          </cell>
          <cell r="AY70">
            <v>0</v>
          </cell>
          <cell r="AZ70">
            <v>12</v>
          </cell>
          <cell r="BA70">
            <v>12</v>
          </cell>
          <cell r="BB70">
            <v>24</v>
          </cell>
          <cell r="BC70">
            <v>24</v>
          </cell>
          <cell r="BD70">
            <v>12</v>
          </cell>
          <cell r="BE70">
            <v>12</v>
          </cell>
          <cell r="BF70">
            <v>48</v>
          </cell>
          <cell r="BG70">
            <v>102</v>
          </cell>
          <cell r="BH70">
            <v>0</v>
          </cell>
          <cell r="BI70">
            <v>0</v>
          </cell>
          <cell r="BJ70">
            <v>12</v>
          </cell>
          <cell r="BK70">
            <v>12</v>
          </cell>
          <cell r="BL70">
            <v>12</v>
          </cell>
          <cell r="BM70">
            <v>0</v>
          </cell>
          <cell r="BN70">
            <v>24</v>
          </cell>
          <cell r="BO70">
            <v>36</v>
          </cell>
          <cell r="BP70">
            <v>12</v>
          </cell>
          <cell r="BQ70">
            <v>12</v>
          </cell>
          <cell r="BR70">
            <v>12</v>
          </cell>
          <cell r="BS70">
            <v>36</v>
          </cell>
          <cell r="BT70">
            <v>12</v>
          </cell>
          <cell r="BU70">
            <v>0</v>
          </cell>
          <cell r="BV70">
            <v>0</v>
          </cell>
          <cell r="BW70">
            <v>12</v>
          </cell>
          <cell r="BX70">
            <v>96</v>
          </cell>
          <cell r="BY70">
            <v>1686</v>
          </cell>
        </row>
        <row r="71">
          <cell r="A71" t="str">
            <v>SMITH DRUG</v>
          </cell>
          <cell r="B71">
            <v>318</v>
          </cell>
          <cell r="C71">
            <v>492</v>
          </cell>
          <cell r="D71">
            <v>792</v>
          </cell>
          <cell r="E71">
            <v>972</v>
          </cell>
          <cell r="F71">
            <v>1368</v>
          </cell>
          <cell r="G71">
            <v>750</v>
          </cell>
          <cell r="H71">
            <v>660</v>
          </cell>
          <cell r="I71">
            <v>66</v>
          </cell>
          <cell r="J71">
            <v>30</v>
          </cell>
          <cell r="K71">
            <v>54</v>
          </cell>
          <cell r="L71">
            <v>150</v>
          </cell>
          <cell r="M71">
            <v>30</v>
          </cell>
          <cell r="N71">
            <v>30</v>
          </cell>
          <cell r="O71">
            <v>42</v>
          </cell>
          <cell r="P71">
            <v>102</v>
          </cell>
          <cell r="Q71">
            <v>48</v>
          </cell>
          <cell r="R71">
            <v>54</v>
          </cell>
          <cell r="S71">
            <v>36</v>
          </cell>
          <cell r="T71">
            <v>138</v>
          </cell>
          <cell r="U71">
            <v>54</v>
          </cell>
          <cell r="V71">
            <v>12</v>
          </cell>
          <cell r="W71">
            <v>48</v>
          </cell>
          <cell r="X71">
            <v>114</v>
          </cell>
          <cell r="Y71">
            <v>504</v>
          </cell>
          <cell r="Z71">
            <v>24</v>
          </cell>
          <cell r="AA71">
            <v>36</v>
          </cell>
          <cell r="AB71">
            <v>12</v>
          </cell>
          <cell r="AC71">
            <v>72</v>
          </cell>
          <cell r="AD71">
            <v>42</v>
          </cell>
          <cell r="AE71">
            <v>18</v>
          </cell>
          <cell r="AF71">
            <v>18</v>
          </cell>
          <cell r="AG71">
            <v>78</v>
          </cell>
          <cell r="AH71">
            <v>24</v>
          </cell>
          <cell r="AI71">
            <v>30</v>
          </cell>
          <cell r="AJ71">
            <v>18</v>
          </cell>
          <cell r="AK71">
            <v>72</v>
          </cell>
          <cell r="AL71">
            <v>12</v>
          </cell>
          <cell r="AM71">
            <v>36</v>
          </cell>
          <cell r="AN71">
            <v>18</v>
          </cell>
          <cell r="AO71">
            <v>66</v>
          </cell>
          <cell r="AP71">
            <v>288</v>
          </cell>
          <cell r="AQ71">
            <v>18</v>
          </cell>
          <cell r="AR71">
            <v>36</v>
          </cell>
          <cell r="AS71">
            <v>84</v>
          </cell>
          <cell r="AT71">
            <v>138</v>
          </cell>
          <cell r="AU71">
            <v>96</v>
          </cell>
          <cell r="AV71">
            <v>36</v>
          </cell>
          <cell r="AW71">
            <v>96</v>
          </cell>
          <cell r="AX71">
            <v>228</v>
          </cell>
          <cell r="AY71">
            <v>60</v>
          </cell>
          <cell r="AZ71">
            <v>60</v>
          </cell>
          <cell r="BA71">
            <v>60</v>
          </cell>
          <cell r="BB71">
            <v>180</v>
          </cell>
          <cell r="BC71">
            <v>48</v>
          </cell>
          <cell r="BD71">
            <v>72</v>
          </cell>
          <cell r="BE71">
            <v>12</v>
          </cell>
          <cell r="BF71">
            <v>132</v>
          </cell>
          <cell r="BG71">
            <v>678</v>
          </cell>
          <cell r="BH71">
            <v>72</v>
          </cell>
          <cell r="BI71">
            <v>36</v>
          </cell>
          <cell r="BJ71">
            <v>60</v>
          </cell>
          <cell r="BK71">
            <v>168</v>
          </cell>
          <cell r="BL71">
            <v>60</v>
          </cell>
          <cell r="BM71">
            <v>48</v>
          </cell>
          <cell r="BN71">
            <v>48</v>
          </cell>
          <cell r="BO71">
            <v>156</v>
          </cell>
          <cell r="BP71">
            <v>36</v>
          </cell>
          <cell r="BQ71">
            <v>72</v>
          </cell>
          <cell r="BR71">
            <v>48</v>
          </cell>
          <cell r="BS71">
            <v>156</v>
          </cell>
          <cell r="BT71">
            <v>60</v>
          </cell>
          <cell r="BU71">
            <v>0</v>
          </cell>
          <cell r="BV71">
            <v>0</v>
          </cell>
          <cell r="BW71">
            <v>60</v>
          </cell>
          <cell r="BX71">
            <v>540</v>
          </cell>
          <cell r="BY71">
            <v>7362</v>
          </cell>
        </row>
        <row r="72">
          <cell r="A72" t="str">
            <v>VALLEY DRUG</v>
          </cell>
          <cell r="B72">
            <v>24</v>
          </cell>
          <cell r="C72">
            <v>48</v>
          </cell>
          <cell r="D72">
            <v>108</v>
          </cell>
          <cell r="E72">
            <v>72</v>
          </cell>
          <cell r="F72">
            <v>48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300</v>
          </cell>
        </row>
        <row r="73">
          <cell r="A73" t="str">
            <v>VALLEY WHOLESALE</v>
          </cell>
          <cell r="B73">
            <v>12</v>
          </cell>
          <cell r="C73">
            <v>24</v>
          </cell>
          <cell r="D73">
            <v>72</v>
          </cell>
          <cell r="E73">
            <v>78</v>
          </cell>
          <cell r="F73">
            <v>66</v>
          </cell>
          <cell r="G73">
            <v>48</v>
          </cell>
          <cell r="H73">
            <v>12</v>
          </cell>
          <cell r="I73">
            <v>6</v>
          </cell>
          <cell r="J73">
            <v>0</v>
          </cell>
          <cell r="K73">
            <v>6</v>
          </cell>
          <cell r="L73">
            <v>12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6</v>
          </cell>
          <cell r="S73">
            <v>0</v>
          </cell>
          <cell r="T73">
            <v>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18</v>
          </cell>
          <cell r="Z73">
            <v>0</v>
          </cell>
          <cell r="AA73">
            <v>6</v>
          </cell>
          <cell r="AB73">
            <v>0</v>
          </cell>
          <cell r="AC73">
            <v>6</v>
          </cell>
          <cell r="AD73">
            <v>6</v>
          </cell>
          <cell r="AE73">
            <v>0</v>
          </cell>
          <cell r="AF73">
            <v>0</v>
          </cell>
          <cell r="AG73">
            <v>6</v>
          </cell>
          <cell r="AH73">
            <v>6</v>
          </cell>
          <cell r="AI73">
            <v>0</v>
          </cell>
          <cell r="AJ73">
            <v>0</v>
          </cell>
          <cell r="AK73">
            <v>6</v>
          </cell>
          <cell r="AL73">
            <v>0</v>
          </cell>
          <cell r="AM73">
            <v>0</v>
          </cell>
          <cell r="AN73">
            <v>6</v>
          </cell>
          <cell r="AO73">
            <v>6</v>
          </cell>
          <cell r="AP73">
            <v>24</v>
          </cell>
          <cell r="AQ73">
            <v>0</v>
          </cell>
          <cell r="AR73">
            <v>0</v>
          </cell>
          <cell r="AS73">
            <v>12</v>
          </cell>
          <cell r="AT73">
            <v>12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12</v>
          </cell>
          <cell r="BA73">
            <v>12</v>
          </cell>
          <cell r="BB73">
            <v>24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36</v>
          </cell>
          <cell r="BH73">
            <v>24</v>
          </cell>
          <cell r="BI73">
            <v>12</v>
          </cell>
          <cell r="BJ73">
            <v>0</v>
          </cell>
          <cell r="BK73">
            <v>36</v>
          </cell>
          <cell r="BL73">
            <v>12</v>
          </cell>
          <cell r="BM73">
            <v>0</v>
          </cell>
          <cell r="BN73">
            <v>12</v>
          </cell>
          <cell r="BO73">
            <v>24</v>
          </cell>
          <cell r="BP73">
            <v>0</v>
          </cell>
          <cell r="BQ73">
            <v>12</v>
          </cell>
          <cell r="BR73">
            <v>0</v>
          </cell>
          <cell r="BS73">
            <v>12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72</v>
          </cell>
          <cell r="BY73">
            <v>462</v>
          </cell>
        </row>
        <row r="74">
          <cell r="A74" t="str">
            <v>VALUE DRUG</v>
          </cell>
          <cell r="B74">
            <v>120</v>
          </cell>
          <cell r="C74">
            <v>306</v>
          </cell>
          <cell r="D74">
            <v>312</v>
          </cell>
          <cell r="E74">
            <v>690</v>
          </cell>
          <cell r="F74">
            <v>438</v>
          </cell>
          <cell r="G74">
            <v>306</v>
          </cell>
          <cell r="H74">
            <v>234</v>
          </cell>
          <cell r="I74">
            <v>6</v>
          </cell>
          <cell r="J74">
            <v>18</v>
          </cell>
          <cell r="K74">
            <v>12</v>
          </cell>
          <cell r="L74">
            <v>36</v>
          </cell>
          <cell r="M74">
            <v>18</v>
          </cell>
          <cell r="N74">
            <v>30</v>
          </cell>
          <cell r="O74">
            <v>12</v>
          </cell>
          <cell r="P74">
            <v>60</v>
          </cell>
          <cell r="Q74">
            <v>18</v>
          </cell>
          <cell r="R74">
            <v>18</v>
          </cell>
          <cell r="S74">
            <v>6</v>
          </cell>
          <cell r="T74">
            <v>42</v>
          </cell>
          <cell r="U74">
            <v>12</v>
          </cell>
          <cell r="V74">
            <v>6</v>
          </cell>
          <cell r="W74">
            <v>18</v>
          </cell>
          <cell r="X74">
            <v>36</v>
          </cell>
          <cell r="Y74">
            <v>174</v>
          </cell>
          <cell r="Z74">
            <v>12</v>
          </cell>
          <cell r="AA74">
            <v>6</v>
          </cell>
          <cell r="AB74">
            <v>18</v>
          </cell>
          <cell r="AC74">
            <v>36</v>
          </cell>
          <cell r="AD74">
            <v>12</v>
          </cell>
          <cell r="AE74">
            <v>12</v>
          </cell>
          <cell r="AF74">
            <v>6</v>
          </cell>
          <cell r="AG74">
            <v>30</v>
          </cell>
          <cell r="AH74">
            <v>6</v>
          </cell>
          <cell r="AI74">
            <v>12</v>
          </cell>
          <cell r="AJ74">
            <v>6</v>
          </cell>
          <cell r="AK74">
            <v>24</v>
          </cell>
          <cell r="AL74">
            <v>6</v>
          </cell>
          <cell r="AM74">
            <v>18</v>
          </cell>
          <cell r="AN74">
            <v>6</v>
          </cell>
          <cell r="AO74">
            <v>30</v>
          </cell>
          <cell r="AP74">
            <v>120</v>
          </cell>
          <cell r="AQ74">
            <v>12</v>
          </cell>
          <cell r="AR74">
            <v>18</v>
          </cell>
          <cell r="AS74">
            <v>24</v>
          </cell>
          <cell r="AT74">
            <v>54</v>
          </cell>
          <cell r="AU74">
            <v>0</v>
          </cell>
          <cell r="AV74">
            <v>24</v>
          </cell>
          <cell r="AW74">
            <v>24</v>
          </cell>
          <cell r="AX74">
            <v>48</v>
          </cell>
          <cell r="AY74">
            <v>12</v>
          </cell>
          <cell r="AZ74">
            <v>24</v>
          </cell>
          <cell r="BA74">
            <v>24</v>
          </cell>
          <cell r="BB74">
            <v>60</v>
          </cell>
          <cell r="BC74">
            <v>12</v>
          </cell>
          <cell r="BD74">
            <v>24</v>
          </cell>
          <cell r="BE74">
            <v>36</v>
          </cell>
          <cell r="BF74">
            <v>72</v>
          </cell>
          <cell r="BG74">
            <v>234</v>
          </cell>
          <cell r="BH74">
            <v>36</v>
          </cell>
          <cell r="BI74">
            <v>12</v>
          </cell>
          <cell r="BJ74">
            <v>24</v>
          </cell>
          <cell r="BK74">
            <v>72</v>
          </cell>
          <cell r="BL74">
            <v>36</v>
          </cell>
          <cell r="BM74">
            <v>12</v>
          </cell>
          <cell r="BN74">
            <v>36</v>
          </cell>
          <cell r="BO74">
            <v>84</v>
          </cell>
          <cell r="BP74">
            <v>24</v>
          </cell>
          <cell r="BQ74">
            <v>12</v>
          </cell>
          <cell r="BR74">
            <v>24</v>
          </cell>
          <cell r="BS74">
            <v>60</v>
          </cell>
          <cell r="BT74">
            <v>36</v>
          </cell>
          <cell r="BU74">
            <v>0</v>
          </cell>
          <cell r="BV74">
            <v>0</v>
          </cell>
          <cell r="BW74">
            <v>36</v>
          </cell>
          <cell r="BX74">
            <v>252</v>
          </cell>
          <cell r="BY74">
            <v>3186</v>
          </cell>
        </row>
        <row r="75">
          <cell r="A75" t="str">
            <v>Gabitril 2 Mg Total</v>
          </cell>
          <cell r="B75">
            <v>39426</v>
          </cell>
          <cell r="C75">
            <v>106499</v>
          </cell>
          <cell r="D75">
            <v>167160</v>
          </cell>
          <cell r="E75">
            <v>198810</v>
          </cell>
          <cell r="F75">
            <v>190215</v>
          </cell>
          <cell r="G75">
            <v>84253</v>
          </cell>
          <cell r="H75">
            <v>51175</v>
          </cell>
          <cell r="I75">
            <v>3912</v>
          </cell>
          <cell r="J75">
            <v>3054</v>
          </cell>
          <cell r="K75">
            <v>3144</v>
          </cell>
          <cell r="L75">
            <v>10110</v>
          </cell>
          <cell r="M75">
            <v>3630</v>
          </cell>
          <cell r="N75">
            <v>3948</v>
          </cell>
          <cell r="O75">
            <v>2970</v>
          </cell>
          <cell r="P75">
            <v>10548</v>
          </cell>
          <cell r="Q75">
            <v>4560</v>
          </cell>
          <cell r="R75">
            <v>3042</v>
          </cell>
          <cell r="S75">
            <v>2742</v>
          </cell>
          <cell r="T75">
            <v>10344</v>
          </cell>
          <cell r="U75">
            <v>3462</v>
          </cell>
          <cell r="V75">
            <v>2970</v>
          </cell>
          <cell r="W75">
            <v>3474</v>
          </cell>
          <cell r="X75">
            <v>9906</v>
          </cell>
          <cell r="Y75">
            <v>40908</v>
          </cell>
          <cell r="Z75">
            <v>2628</v>
          </cell>
          <cell r="AA75">
            <v>2226</v>
          </cell>
          <cell r="AB75">
            <v>2982</v>
          </cell>
          <cell r="AC75">
            <v>7836</v>
          </cell>
          <cell r="AD75">
            <v>2442</v>
          </cell>
          <cell r="AE75">
            <v>2334</v>
          </cell>
          <cell r="AF75">
            <v>2340</v>
          </cell>
          <cell r="AG75">
            <v>7116</v>
          </cell>
          <cell r="AH75">
            <v>2478</v>
          </cell>
          <cell r="AI75">
            <v>2382</v>
          </cell>
          <cell r="AJ75">
            <v>2424</v>
          </cell>
          <cell r="AK75">
            <v>7284</v>
          </cell>
          <cell r="AL75">
            <v>2046</v>
          </cell>
          <cell r="AM75">
            <v>2412</v>
          </cell>
          <cell r="AN75">
            <v>2466</v>
          </cell>
          <cell r="AO75">
            <v>6924</v>
          </cell>
          <cell r="AP75">
            <v>29160</v>
          </cell>
          <cell r="AQ75">
            <v>2022</v>
          </cell>
          <cell r="AR75">
            <v>6084</v>
          </cell>
          <cell r="AS75">
            <v>3264</v>
          </cell>
          <cell r="AT75">
            <v>11370</v>
          </cell>
          <cell r="AU75">
            <v>5316</v>
          </cell>
          <cell r="AV75">
            <v>5712</v>
          </cell>
          <cell r="AW75">
            <v>7080</v>
          </cell>
          <cell r="AX75">
            <v>18108</v>
          </cell>
          <cell r="AY75">
            <v>4776</v>
          </cell>
          <cell r="AZ75">
            <v>6768</v>
          </cell>
          <cell r="BA75">
            <v>5664</v>
          </cell>
          <cell r="BB75">
            <v>17208</v>
          </cell>
          <cell r="BC75">
            <v>4536</v>
          </cell>
          <cell r="BD75">
            <v>6504</v>
          </cell>
          <cell r="BE75">
            <v>4932</v>
          </cell>
          <cell r="BF75">
            <v>15972</v>
          </cell>
          <cell r="BG75">
            <v>62658</v>
          </cell>
          <cell r="BH75">
            <v>5808</v>
          </cell>
          <cell r="BI75">
            <v>4836</v>
          </cell>
          <cell r="BJ75">
            <v>6612</v>
          </cell>
          <cell r="BK75">
            <v>17256</v>
          </cell>
          <cell r="BL75">
            <v>4404</v>
          </cell>
          <cell r="BM75">
            <v>6588</v>
          </cell>
          <cell r="BN75">
            <v>3924</v>
          </cell>
          <cell r="BO75">
            <v>14916</v>
          </cell>
          <cell r="BP75">
            <v>5076</v>
          </cell>
          <cell r="BQ75">
            <v>6300</v>
          </cell>
          <cell r="BR75">
            <v>3276</v>
          </cell>
          <cell r="BS75">
            <v>14652</v>
          </cell>
          <cell r="BT75">
            <v>6324</v>
          </cell>
          <cell r="BU75">
            <v>0</v>
          </cell>
          <cell r="BV75">
            <v>0</v>
          </cell>
          <cell r="BW75">
            <v>6324</v>
          </cell>
          <cell r="BX75">
            <v>53148</v>
          </cell>
          <cell r="BY75">
            <v>1023412</v>
          </cell>
        </row>
        <row r="82">
          <cell r="A82" t="str">
            <v>Customer</v>
          </cell>
          <cell r="B82" t="str">
            <v>2001 Total</v>
          </cell>
          <cell r="C82" t="str">
            <v>2002 Total</v>
          </cell>
          <cell r="D82" t="str">
            <v>2003 Total</v>
          </cell>
          <cell r="E82" t="str">
            <v>2004 Total</v>
          </cell>
          <cell r="F82" t="str">
            <v>2005 Total</v>
          </cell>
          <cell r="G82" t="str">
            <v>2006 Total</v>
          </cell>
          <cell r="H82" t="str">
            <v>2007 Total</v>
          </cell>
          <cell r="I82" t="str">
            <v>JAN</v>
          </cell>
          <cell r="J82" t="str">
            <v>FEB</v>
          </cell>
          <cell r="K82" t="str">
            <v>MAR</v>
          </cell>
          <cell r="L82" t="str">
            <v>Q1 2008</v>
          </cell>
          <cell r="M82" t="str">
            <v>APR</v>
          </cell>
          <cell r="N82" t="str">
            <v>MAY</v>
          </cell>
          <cell r="O82" t="str">
            <v>JUN</v>
          </cell>
          <cell r="P82" t="str">
            <v>Q2 2008</v>
          </cell>
          <cell r="Q82" t="str">
            <v>JUL</v>
          </cell>
          <cell r="R82" t="str">
            <v>AUG</v>
          </cell>
          <cell r="S82" t="str">
            <v>SEP</v>
          </cell>
          <cell r="T82" t="str">
            <v>Q3 2008</v>
          </cell>
          <cell r="U82" t="str">
            <v>OCT</v>
          </cell>
          <cell r="V82" t="str">
            <v>NOV</v>
          </cell>
          <cell r="W82" t="str">
            <v>DEC</v>
          </cell>
          <cell r="X82" t="str">
            <v>Q4 2008</v>
          </cell>
          <cell r="Y82" t="str">
            <v>2008 Total</v>
          </cell>
          <cell r="Z82" t="str">
            <v>JAN</v>
          </cell>
          <cell r="AA82" t="str">
            <v>FEB</v>
          </cell>
          <cell r="AB82" t="str">
            <v>MAR</v>
          </cell>
          <cell r="AC82" t="str">
            <v>Q1 2009</v>
          </cell>
          <cell r="AD82" t="str">
            <v>APR</v>
          </cell>
          <cell r="AE82" t="str">
            <v>MAY</v>
          </cell>
          <cell r="AF82" t="str">
            <v>JUN</v>
          </cell>
          <cell r="AG82" t="str">
            <v>Q2 2009</v>
          </cell>
          <cell r="AH82" t="str">
            <v>JUL</v>
          </cell>
          <cell r="AI82" t="str">
            <v>AUG</v>
          </cell>
          <cell r="AJ82" t="str">
            <v>SEP</v>
          </cell>
          <cell r="AK82" t="str">
            <v>Q3 2009</v>
          </cell>
          <cell r="AL82" t="str">
            <v>OCT</v>
          </cell>
          <cell r="AM82" t="str">
            <v>NOV</v>
          </cell>
          <cell r="AN82" t="str">
            <v>DEC</v>
          </cell>
          <cell r="AO82" t="str">
            <v>Q4 2009</v>
          </cell>
          <cell r="AP82" t="str">
            <v>2009 Total</v>
          </cell>
          <cell r="AQ82" t="str">
            <v>JAN</v>
          </cell>
          <cell r="AR82" t="str">
            <v>FEB</v>
          </cell>
          <cell r="AS82" t="str">
            <v>MAR</v>
          </cell>
          <cell r="AT82" t="str">
            <v>Q1 2010</v>
          </cell>
          <cell r="AU82" t="str">
            <v>APR</v>
          </cell>
          <cell r="AV82" t="str">
            <v>MAY</v>
          </cell>
          <cell r="AW82" t="str">
            <v>JUN</v>
          </cell>
          <cell r="AX82" t="str">
            <v>Q2 2010</v>
          </cell>
          <cell r="AY82" t="str">
            <v>JUL</v>
          </cell>
          <cell r="AZ82" t="str">
            <v>AUG</v>
          </cell>
          <cell r="BA82" t="str">
            <v>SEP</v>
          </cell>
          <cell r="BB82" t="str">
            <v>Q3 2010</v>
          </cell>
          <cell r="BC82" t="str">
            <v>OCT</v>
          </cell>
          <cell r="BD82" t="str">
            <v>NOV</v>
          </cell>
          <cell r="BE82" t="str">
            <v>DEC</v>
          </cell>
          <cell r="BF82" t="str">
            <v>Q4 2010</v>
          </cell>
          <cell r="BG82" t="str">
            <v>2010 Total</v>
          </cell>
          <cell r="BH82" t="str">
            <v>JAN</v>
          </cell>
          <cell r="BI82" t="str">
            <v>FEB</v>
          </cell>
          <cell r="BJ82" t="str">
            <v>MAR</v>
          </cell>
          <cell r="BK82" t="str">
            <v>Q1 2011</v>
          </cell>
          <cell r="BL82" t="str">
            <v>APR</v>
          </cell>
          <cell r="BM82" t="str">
            <v>MAY</v>
          </cell>
          <cell r="BN82" t="str">
            <v>JUN</v>
          </cell>
          <cell r="BO82" t="str">
            <v>Q2 2011</v>
          </cell>
          <cell r="BP82" t="str">
            <v>JUL</v>
          </cell>
          <cell r="BQ82" t="str">
            <v>AUG</v>
          </cell>
          <cell r="BR82" t="str">
            <v>SEP</v>
          </cell>
          <cell r="BS82" t="str">
            <v>Q3 2011</v>
          </cell>
          <cell r="BT82" t="str">
            <v>OCT</v>
          </cell>
          <cell r="BU82" t="str">
            <v>NOV</v>
          </cell>
          <cell r="BV82" t="str">
            <v>DEC</v>
          </cell>
          <cell r="BW82" t="str">
            <v>Q4 2011</v>
          </cell>
          <cell r="BX82" t="str">
            <v>2011 Total</v>
          </cell>
          <cell r="BY82" t="str">
            <v>Grand Total</v>
          </cell>
        </row>
        <row r="83">
          <cell r="A83" t="str">
            <v>ABC</v>
          </cell>
          <cell r="B83">
            <v>40716</v>
          </cell>
          <cell r="C83">
            <v>61926</v>
          </cell>
          <cell r="D83">
            <v>73896</v>
          </cell>
          <cell r="E83">
            <v>103692</v>
          </cell>
          <cell r="F83">
            <v>68370</v>
          </cell>
          <cell r="G83">
            <v>43110</v>
          </cell>
          <cell r="H83">
            <v>34494</v>
          </cell>
          <cell r="I83">
            <v>2760</v>
          </cell>
          <cell r="J83">
            <v>2052</v>
          </cell>
          <cell r="K83">
            <v>2208</v>
          </cell>
          <cell r="L83">
            <v>7020</v>
          </cell>
          <cell r="M83">
            <v>3324</v>
          </cell>
          <cell r="N83">
            <v>2292</v>
          </cell>
          <cell r="O83">
            <v>2394</v>
          </cell>
          <cell r="P83">
            <v>8010</v>
          </cell>
          <cell r="Q83">
            <v>2820</v>
          </cell>
          <cell r="R83">
            <v>2064</v>
          </cell>
          <cell r="S83">
            <v>2022</v>
          </cell>
          <cell r="T83">
            <v>6906</v>
          </cell>
          <cell r="U83">
            <v>2340</v>
          </cell>
          <cell r="V83">
            <v>2142</v>
          </cell>
          <cell r="W83">
            <v>2358</v>
          </cell>
          <cell r="X83">
            <v>6840</v>
          </cell>
          <cell r="Y83">
            <v>28776</v>
          </cell>
          <cell r="Z83">
            <v>2082</v>
          </cell>
          <cell r="AA83">
            <v>1842</v>
          </cell>
          <cell r="AB83">
            <v>2232</v>
          </cell>
          <cell r="AC83">
            <v>6156</v>
          </cell>
          <cell r="AD83">
            <v>1884</v>
          </cell>
          <cell r="AE83">
            <v>2172</v>
          </cell>
          <cell r="AF83">
            <v>2274</v>
          </cell>
          <cell r="AG83">
            <v>6330</v>
          </cell>
          <cell r="AH83">
            <v>1446</v>
          </cell>
          <cell r="AI83">
            <v>2514</v>
          </cell>
          <cell r="AJ83">
            <v>1800</v>
          </cell>
          <cell r="AK83">
            <v>5760</v>
          </cell>
          <cell r="AL83">
            <v>1662</v>
          </cell>
          <cell r="AM83">
            <v>2280</v>
          </cell>
          <cell r="AN83">
            <v>1746</v>
          </cell>
          <cell r="AO83">
            <v>5688</v>
          </cell>
          <cell r="AP83">
            <v>23934</v>
          </cell>
          <cell r="AQ83">
            <v>1614</v>
          </cell>
          <cell r="AR83">
            <v>3960</v>
          </cell>
          <cell r="AS83">
            <v>5448</v>
          </cell>
          <cell r="AT83">
            <v>11022</v>
          </cell>
          <cell r="AU83">
            <v>4704</v>
          </cell>
          <cell r="AV83">
            <v>6180</v>
          </cell>
          <cell r="AW83">
            <v>6444</v>
          </cell>
          <cell r="AX83">
            <v>17328</v>
          </cell>
          <cell r="AY83">
            <v>4428</v>
          </cell>
          <cell r="AZ83">
            <v>6492</v>
          </cell>
          <cell r="BA83">
            <v>4224</v>
          </cell>
          <cell r="BB83">
            <v>15144</v>
          </cell>
          <cell r="BC83">
            <v>5052</v>
          </cell>
          <cell r="BD83">
            <v>5976</v>
          </cell>
          <cell r="BE83">
            <v>4296</v>
          </cell>
          <cell r="BF83">
            <v>15324</v>
          </cell>
          <cell r="BG83">
            <v>58818</v>
          </cell>
          <cell r="BH83">
            <v>5556</v>
          </cell>
          <cell r="BI83">
            <v>4392</v>
          </cell>
          <cell r="BJ83">
            <v>4428</v>
          </cell>
          <cell r="BK83">
            <v>14376</v>
          </cell>
          <cell r="BL83">
            <v>4680</v>
          </cell>
          <cell r="BM83">
            <v>5316</v>
          </cell>
          <cell r="BN83">
            <v>4032</v>
          </cell>
          <cell r="BO83">
            <v>14028</v>
          </cell>
          <cell r="BP83">
            <v>4824</v>
          </cell>
          <cell r="BQ83">
            <v>4812</v>
          </cell>
          <cell r="BR83">
            <v>2796</v>
          </cell>
          <cell r="BS83">
            <v>12432</v>
          </cell>
          <cell r="BT83">
            <v>5928</v>
          </cell>
          <cell r="BU83">
            <v>0</v>
          </cell>
          <cell r="BV83">
            <v>0</v>
          </cell>
          <cell r="BW83">
            <v>5928</v>
          </cell>
          <cell r="BX83">
            <v>46764</v>
          </cell>
          <cell r="BY83">
            <v>584496</v>
          </cell>
        </row>
        <row r="84">
          <cell r="A84" t="str">
            <v>AMERICARES</v>
          </cell>
          <cell r="C84">
            <v>15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15</v>
          </cell>
        </row>
        <row r="85">
          <cell r="A85" t="str">
            <v>ANDA</v>
          </cell>
          <cell r="AW85">
            <v>24</v>
          </cell>
          <cell r="AX85">
            <v>24</v>
          </cell>
          <cell r="AY85">
            <v>0</v>
          </cell>
          <cell r="AZ85">
            <v>24</v>
          </cell>
          <cell r="BA85">
            <v>24</v>
          </cell>
          <cell r="BB85">
            <v>48</v>
          </cell>
          <cell r="BC85">
            <v>12</v>
          </cell>
          <cell r="BD85">
            <v>24</v>
          </cell>
          <cell r="BE85">
            <v>24</v>
          </cell>
          <cell r="BF85">
            <v>60</v>
          </cell>
          <cell r="BG85">
            <v>132</v>
          </cell>
          <cell r="BH85">
            <v>12</v>
          </cell>
          <cell r="BI85">
            <v>24</v>
          </cell>
          <cell r="BJ85">
            <v>12</v>
          </cell>
          <cell r="BK85">
            <v>48</v>
          </cell>
          <cell r="BL85">
            <v>12</v>
          </cell>
          <cell r="BM85">
            <v>12</v>
          </cell>
          <cell r="BN85">
            <v>24</v>
          </cell>
          <cell r="BO85">
            <v>48</v>
          </cell>
          <cell r="BP85">
            <v>12</v>
          </cell>
          <cell r="BQ85">
            <v>0</v>
          </cell>
          <cell r="BR85">
            <v>24</v>
          </cell>
          <cell r="BS85">
            <v>36</v>
          </cell>
          <cell r="BT85">
            <v>48</v>
          </cell>
          <cell r="BU85">
            <v>0</v>
          </cell>
          <cell r="BV85">
            <v>0</v>
          </cell>
          <cell r="BW85">
            <v>48</v>
          </cell>
          <cell r="BX85">
            <v>180</v>
          </cell>
          <cell r="BY85">
            <v>312</v>
          </cell>
        </row>
        <row r="86">
          <cell r="A86" t="str">
            <v>BELLAMY</v>
          </cell>
          <cell r="B86">
            <v>6</v>
          </cell>
          <cell r="C86">
            <v>24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30</v>
          </cell>
        </row>
        <row r="87">
          <cell r="A87" t="str">
            <v>BURLINGTON DRUG</v>
          </cell>
          <cell r="B87">
            <v>120</v>
          </cell>
          <cell r="C87">
            <v>120</v>
          </cell>
          <cell r="D87">
            <v>180</v>
          </cell>
          <cell r="E87">
            <v>372</v>
          </cell>
          <cell r="F87">
            <v>240</v>
          </cell>
          <cell r="G87">
            <v>96</v>
          </cell>
          <cell r="H87">
            <v>96</v>
          </cell>
          <cell r="I87">
            <v>18</v>
          </cell>
          <cell r="J87">
            <v>0</v>
          </cell>
          <cell r="K87">
            <v>24</v>
          </cell>
          <cell r="L87">
            <v>42</v>
          </cell>
          <cell r="M87">
            <v>12</v>
          </cell>
          <cell r="N87">
            <v>0</v>
          </cell>
          <cell r="O87">
            <v>12</v>
          </cell>
          <cell r="P87">
            <v>24</v>
          </cell>
          <cell r="Q87">
            <v>12</v>
          </cell>
          <cell r="R87">
            <v>0</v>
          </cell>
          <cell r="S87">
            <v>6</v>
          </cell>
          <cell r="T87">
            <v>18</v>
          </cell>
          <cell r="U87">
            <v>12</v>
          </cell>
          <cell r="V87">
            <v>0</v>
          </cell>
          <cell r="W87">
            <v>12</v>
          </cell>
          <cell r="X87">
            <v>24</v>
          </cell>
          <cell r="Y87">
            <v>108</v>
          </cell>
          <cell r="Z87">
            <v>12</v>
          </cell>
          <cell r="AA87">
            <v>0</v>
          </cell>
          <cell r="AB87">
            <v>12</v>
          </cell>
          <cell r="AC87">
            <v>24</v>
          </cell>
          <cell r="AD87">
            <v>12</v>
          </cell>
          <cell r="AE87">
            <v>0</v>
          </cell>
          <cell r="AF87">
            <v>0</v>
          </cell>
          <cell r="AG87">
            <v>12</v>
          </cell>
          <cell r="AH87">
            <v>24</v>
          </cell>
          <cell r="AI87">
            <v>0</v>
          </cell>
          <cell r="AJ87">
            <v>12</v>
          </cell>
          <cell r="AK87">
            <v>36</v>
          </cell>
          <cell r="AL87">
            <v>0</v>
          </cell>
          <cell r="AM87">
            <v>12</v>
          </cell>
          <cell r="AN87">
            <v>6</v>
          </cell>
          <cell r="AO87">
            <v>18</v>
          </cell>
          <cell r="AP87">
            <v>90</v>
          </cell>
          <cell r="AQ87">
            <v>0</v>
          </cell>
          <cell r="AR87">
            <v>24</v>
          </cell>
          <cell r="AS87">
            <v>0</v>
          </cell>
          <cell r="AT87">
            <v>24</v>
          </cell>
          <cell r="AU87">
            <v>0</v>
          </cell>
          <cell r="AV87">
            <v>12</v>
          </cell>
          <cell r="AW87">
            <v>24</v>
          </cell>
          <cell r="AX87">
            <v>36</v>
          </cell>
          <cell r="AY87">
            <v>12</v>
          </cell>
          <cell r="AZ87">
            <v>12</v>
          </cell>
          <cell r="BA87">
            <v>12</v>
          </cell>
          <cell r="BB87">
            <v>36</v>
          </cell>
          <cell r="BC87">
            <v>12</v>
          </cell>
          <cell r="BD87">
            <v>12</v>
          </cell>
          <cell r="BE87">
            <v>24</v>
          </cell>
          <cell r="BF87">
            <v>48</v>
          </cell>
          <cell r="BG87">
            <v>144</v>
          </cell>
          <cell r="BH87">
            <v>24</v>
          </cell>
          <cell r="BI87">
            <v>12</v>
          </cell>
          <cell r="BJ87">
            <v>12</v>
          </cell>
          <cell r="BK87">
            <v>48</v>
          </cell>
          <cell r="BL87">
            <v>24</v>
          </cell>
          <cell r="BM87">
            <v>12</v>
          </cell>
          <cell r="BN87">
            <v>12</v>
          </cell>
          <cell r="BO87">
            <v>48</v>
          </cell>
          <cell r="BP87">
            <v>12</v>
          </cell>
          <cell r="BQ87">
            <v>12</v>
          </cell>
          <cell r="BR87">
            <v>12</v>
          </cell>
          <cell r="BS87">
            <v>36</v>
          </cell>
          <cell r="BT87">
            <v>12</v>
          </cell>
          <cell r="BU87">
            <v>0</v>
          </cell>
          <cell r="BV87">
            <v>0</v>
          </cell>
          <cell r="BW87">
            <v>12</v>
          </cell>
          <cell r="BX87">
            <v>144</v>
          </cell>
          <cell r="BY87">
            <v>1710</v>
          </cell>
        </row>
        <row r="88">
          <cell r="A88" t="str">
            <v>CAPITAL RETURNS, INC</v>
          </cell>
          <cell r="E88">
            <v>20840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20840</v>
          </cell>
        </row>
        <row r="89">
          <cell r="A89" t="str">
            <v xml:space="preserve">CAPITAL WHOLESALE </v>
          </cell>
          <cell r="B89">
            <v>228</v>
          </cell>
          <cell r="C89">
            <v>384</v>
          </cell>
          <cell r="D89">
            <v>174</v>
          </cell>
          <cell r="E89">
            <v>336</v>
          </cell>
          <cell r="F89">
            <v>162</v>
          </cell>
          <cell r="G89">
            <v>6</v>
          </cell>
          <cell r="H89">
            <v>36</v>
          </cell>
          <cell r="I89">
            <v>0</v>
          </cell>
          <cell r="J89">
            <v>0</v>
          </cell>
          <cell r="K89">
            <v>12</v>
          </cell>
          <cell r="L89">
            <v>12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6</v>
          </cell>
          <cell r="S89">
            <v>0</v>
          </cell>
          <cell r="T89">
            <v>6</v>
          </cell>
          <cell r="U89">
            <v>0</v>
          </cell>
          <cell r="V89">
            <v>6</v>
          </cell>
          <cell r="W89">
            <v>0</v>
          </cell>
          <cell r="X89">
            <v>6</v>
          </cell>
          <cell r="Y89">
            <v>24</v>
          </cell>
          <cell r="Z89">
            <v>24</v>
          </cell>
          <cell r="AA89">
            <v>0</v>
          </cell>
          <cell r="AB89">
            <v>0</v>
          </cell>
          <cell r="AC89">
            <v>24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6</v>
          </cell>
          <cell r="AO89">
            <v>6</v>
          </cell>
          <cell r="AP89">
            <v>30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1380</v>
          </cell>
        </row>
        <row r="90">
          <cell r="A90" t="str">
            <v>CARDINAL</v>
          </cell>
          <cell r="B90">
            <v>71520</v>
          </cell>
          <cell r="C90">
            <v>112174</v>
          </cell>
          <cell r="D90">
            <v>149634</v>
          </cell>
          <cell r="E90">
            <v>219324</v>
          </cell>
          <cell r="F90">
            <v>158436</v>
          </cell>
          <cell r="G90">
            <v>87162</v>
          </cell>
          <cell r="H90">
            <v>74274</v>
          </cell>
          <cell r="I90">
            <v>7830</v>
          </cell>
          <cell r="J90">
            <v>2832</v>
          </cell>
          <cell r="K90">
            <v>3324</v>
          </cell>
          <cell r="L90">
            <v>13986</v>
          </cell>
          <cell r="M90">
            <v>5550</v>
          </cell>
          <cell r="N90">
            <v>3582</v>
          </cell>
          <cell r="O90">
            <v>4278</v>
          </cell>
          <cell r="P90">
            <v>13410</v>
          </cell>
          <cell r="Q90">
            <v>7002</v>
          </cell>
          <cell r="R90">
            <v>4122</v>
          </cell>
          <cell r="S90">
            <v>3738</v>
          </cell>
          <cell r="T90">
            <v>14862</v>
          </cell>
          <cell r="U90">
            <v>5136</v>
          </cell>
          <cell r="V90">
            <v>4662</v>
          </cell>
          <cell r="W90">
            <v>3906</v>
          </cell>
          <cell r="X90">
            <v>13704</v>
          </cell>
          <cell r="Y90">
            <v>55962</v>
          </cell>
          <cell r="Z90">
            <v>3870</v>
          </cell>
          <cell r="AA90">
            <v>3258</v>
          </cell>
          <cell r="AB90">
            <v>4626</v>
          </cell>
          <cell r="AC90">
            <v>11754</v>
          </cell>
          <cell r="AD90">
            <v>2964</v>
          </cell>
          <cell r="AE90">
            <v>3540</v>
          </cell>
          <cell r="AF90">
            <v>3384</v>
          </cell>
          <cell r="AG90">
            <v>9888</v>
          </cell>
          <cell r="AH90">
            <v>4008</v>
          </cell>
          <cell r="AI90">
            <v>2220</v>
          </cell>
          <cell r="AJ90">
            <v>3612</v>
          </cell>
          <cell r="AK90">
            <v>9840</v>
          </cell>
          <cell r="AL90">
            <v>2976</v>
          </cell>
          <cell r="AM90">
            <v>3624</v>
          </cell>
          <cell r="AN90">
            <v>4164</v>
          </cell>
          <cell r="AO90">
            <v>10764</v>
          </cell>
          <cell r="AP90">
            <v>42246</v>
          </cell>
          <cell r="AQ90">
            <v>2424</v>
          </cell>
          <cell r="AR90">
            <v>8652</v>
          </cell>
          <cell r="AS90">
            <v>2064</v>
          </cell>
          <cell r="AT90">
            <v>13140</v>
          </cell>
          <cell r="AU90">
            <v>8376</v>
          </cell>
          <cell r="AV90">
            <v>8976</v>
          </cell>
          <cell r="AW90">
            <v>8880</v>
          </cell>
          <cell r="AX90">
            <v>26232</v>
          </cell>
          <cell r="AY90">
            <v>7824</v>
          </cell>
          <cell r="AZ90">
            <v>11472</v>
          </cell>
          <cell r="BA90">
            <v>7848</v>
          </cell>
          <cell r="BB90">
            <v>27144</v>
          </cell>
          <cell r="BC90">
            <v>6144</v>
          </cell>
          <cell r="BD90">
            <v>8976</v>
          </cell>
          <cell r="BE90">
            <v>8208</v>
          </cell>
          <cell r="BF90">
            <v>23328</v>
          </cell>
          <cell r="BG90">
            <v>89844</v>
          </cell>
          <cell r="BH90">
            <v>6744</v>
          </cell>
          <cell r="BI90">
            <v>7488</v>
          </cell>
          <cell r="BJ90">
            <v>9120</v>
          </cell>
          <cell r="BK90">
            <v>23352</v>
          </cell>
          <cell r="BL90">
            <v>7272</v>
          </cell>
          <cell r="BM90">
            <v>7680</v>
          </cell>
          <cell r="BN90">
            <v>5400</v>
          </cell>
          <cell r="BO90">
            <v>20352</v>
          </cell>
          <cell r="BP90">
            <v>7056</v>
          </cell>
          <cell r="BQ90">
            <v>9912</v>
          </cell>
          <cell r="BR90">
            <v>5664</v>
          </cell>
          <cell r="BS90">
            <v>22632</v>
          </cell>
          <cell r="BT90">
            <v>8544</v>
          </cell>
          <cell r="BU90">
            <v>0</v>
          </cell>
          <cell r="BV90">
            <v>0</v>
          </cell>
          <cell r="BW90">
            <v>8544</v>
          </cell>
          <cell r="BX90">
            <v>74880</v>
          </cell>
          <cell r="BY90">
            <v>1135456</v>
          </cell>
        </row>
        <row r="91">
          <cell r="A91" t="str">
            <v>CEPHALON INC.</v>
          </cell>
          <cell r="C91">
            <v>245</v>
          </cell>
          <cell r="D91">
            <v>17</v>
          </cell>
          <cell r="E91">
            <v>38</v>
          </cell>
          <cell r="F91">
            <v>18</v>
          </cell>
          <cell r="G91">
            <v>24</v>
          </cell>
          <cell r="H91">
            <v>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343</v>
          </cell>
        </row>
        <row r="92">
          <cell r="A92" t="str">
            <v>CESAR CASTILLO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U92">
            <v>0</v>
          </cell>
          <cell r="V92">
            <v>6</v>
          </cell>
          <cell r="W92">
            <v>0</v>
          </cell>
          <cell r="X92">
            <v>6</v>
          </cell>
          <cell r="Y92">
            <v>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12</v>
          </cell>
          <cell r="AZ92">
            <v>0</v>
          </cell>
          <cell r="BA92">
            <v>0</v>
          </cell>
          <cell r="BB92">
            <v>12</v>
          </cell>
          <cell r="BC92">
            <v>0</v>
          </cell>
          <cell r="BD92">
            <v>12</v>
          </cell>
          <cell r="BE92">
            <v>0</v>
          </cell>
          <cell r="BF92">
            <v>12</v>
          </cell>
          <cell r="BG92">
            <v>24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12</v>
          </cell>
          <cell r="BM92">
            <v>0</v>
          </cell>
          <cell r="BN92">
            <v>0</v>
          </cell>
          <cell r="BO92">
            <v>12</v>
          </cell>
          <cell r="BP92">
            <v>0</v>
          </cell>
          <cell r="BQ92">
            <v>12</v>
          </cell>
          <cell r="BR92">
            <v>0</v>
          </cell>
          <cell r="BS92">
            <v>12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24</v>
          </cell>
          <cell r="BY92">
            <v>54</v>
          </cell>
        </row>
        <row r="93">
          <cell r="A93" t="str">
            <v>DAKOTA</v>
          </cell>
          <cell r="B93">
            <v>168</v>
          </cell>
          <cell r="C93">
            <v>426</v>
          </cell>
          <cell r="D93">
            <v>306</v>
          </cell>
          <cell r="E93">
            <v>282</v>
          </cell>
          <cell r="F93">
            <v>270</v>
          </cell>
          <cell r="G93">
            <v>222</v>
          </cell>
          <cell r="H93">
            <v>216</v>
          </cell>
          <cell r="I93">
            <v>24</v>
          </cell>
          <cell r="J93">
            <v>12</v>
          </cell>
          <cell r="K93">
            <v>6</v>
          </cell>
          <cell r="L93">
            <v>42</v>
          </cell>
          <cell r="M93">
            <v>12</v>
          </cell>
          <cell r="N93">
            <v>18</v>
          </cell>
          <cell r="O93">
            <v>6</v>
          </cell>
          <cell r="P93">
            <v>36</v>
          </cell>
          <cell r="Q93">
            <v>24</v>
          </cell>
          <cell r="R93">
            <v>12</v>
          </cell>
          <cell r="S93">
            <v>12</v>
          </cell>
          <cell r="T93">
            <v>48</v>
          </cell>
          <cell r="U93">
            <v>12</v>
          </cell>
          <cell r="V93">
            <v>6</v>
          </cell>
          <cell r="W93">
            <v>18</v>
          </cell>
          <cell r="X93">
            <v>36</v>
          </cell>
          <cell r="Y93">
            <v>162</v>
          </cell>
          <cell r="Z93">
            <v>12</v>
          </cell>
          <cell r="AA93">
            <v>18</v>
          </cell>
          <cell r="AB93">
            <v>12</v>
          </cell>
          <cell r="AC93">
            <v>42</v>
          </cell>
          <cell r="AD93">
            <v>12</v>
          </cell>
          <cell r="AE93">
            <v>12</v>
          </cell>
          <cell r="AF93">
            <v>24</v>
          </cell>
          <cell r="AG93">
            <v>48</v>
          </cell>
          <cell r="AH93">
            <v>12</v>
          </cell>
          <cell r="AI93">
            <v>12</v>
          </cell>
          <cell r="AJ93">
            <v>18</v>
          </cell>
          <cell r="AK93">
            <v>42</v>
          </cell>
          <cell r="AL93">
            <v>30</v>
          </cell>
          <cell r="AM93">
            <v>12</v>
          </cell>
          <cell r="AN93">
            <v>24</v>
          </cell>
          <cell r="AO93">
            <v>66</v>
          </cell>
          <cell r="AP93">
            <v>198</v>
          </cell>
          <cell r="AQ93">
            <v>6</v>
          </cell>
          <cell r="AR93">
            <v>24</v>
          </cell>
          <cell r="AS93">
            <v>36</v>
          </cell>
          <cell r="AT93">
            <v>66</v>
          </cell>
          <cell r="AU93">
            <v>72</v>
          </cell>
          <cell r="AV93">
            <v>36</v>
          </cell>
          <cell r="AW93">
            <v>72</v>
          </cell>
          <cell r="AX93">
            <v>180</v>
          </cell>
          <cell r="AY93">
            <v>60</v>
          </cell>
          <cell r="AZ93">
            <v>36</v>
          </cell>
          <cell r="BA93">
            <v>12</v>
          </cell>
          <cell r="BB93">
            <v>108</v>
          </cell>
          <cell r="BC93">
            <v>60</v>
          </cell>
          <cell r="BD93">
            <v>36</v>
          </cell>
          <cell r="BE93">
            <v>24</v>
          </cell>
          <cell r="BF93">
            <v>120</v>
          </cell>
          <cell r="BG93">
            <v>474</v>
          </cell>
          <cell r="BH93">
            <v>96</v>
          </cell>
          <cell r="BI93">
            <v>24</v>
          </cell>
          <cell r="BJ93">
            <v>12</v>
          </cell>
          <cell r="BK93">
            <v>132</v>
          </cell>
          <cell r="BL93">
            <v>24</v>
          </cell>
          <cell r="BM93">
            <v>48</v>
          </cell>
          <cell r="BN93">
            <v>12</v>
          </cell>
          <cell r="BO93">
            <v>84</v>
          </cell>
          <cell r="BP93">
            <v>48</v>
          </cell>
          <cell r="BQ93">
            <v>48</v>
          </cell>
          <cell r="BR93">
            <v>24</v>
          </cell>
          <cell r="BS93">
            <v>120</v>
          </cell>
          <cell r="BT93">
            <v>60</v>
          </cell>
          <cell r="BU93">
            <v>0</v>
          </cell>
          <cell r="BV93">
            <v>0</v>
          </cell>
          <cell r="BW93">
            <v>60</v>
          </cell>
          <cell r="BX93">
            <v>396</v>
          </cell>
          <cell r="BY93">
            <v>3120</v>
          </cell>
        </row>
        <row r="94">
          <cell r="A94" t="str">
            <v>DIK Drug</v>
          </cell>
          <cell r="B94">
            <v>222</v>
          </cell>
          <cell r="C94">
            <v>234</v>
          </cell>
          <cell r="D94">
            <v>492</v>
          </cell>
          <cell r="E94">
            <v>630</v>
          </cell>
          <cell r="F94">
            <v>414</v>
          </cell>
          <cell r="G94">
            <v>342</v>
          </cell>
          <cell r="H94">
            <v>288</v>
          </cell>
          <cell r="I94">
            <v>12</v>
          </cell>
          <cell r="J94">
            <v>24</v>
          </cell>
          <cell r="K94">
            <v>24</v>
          </cell>
          <cell r="L94">
            <v>60</v>
          </cell>
          <cell r="M94">
            <v>18</v>
          </cell>
          <cell r="N94">
            <v>12</v>
          </cell>
          <cell r="O94">
            <v>24</v>
          </cell>
          <cell r="P94">
            <v>54</v>
          </cell>
          <cell r="Q94">
            <v>36</v>
          </cell>
          <cell r="R94">
            <v>24</v>
          </cell>
          <cell r="S94">
            <v>12</v>
          </cell>
          <cell r="T94">
            <v>72</v>
          </cell>
          <cell r="U94">
            <v>18</v>
          </cell>
          <cell r="V94">
            <v>12</v>
          </cell>
          <cell r="W94">
            <v>12</v>
          </cell>
          <cell r="X94">
            <v>42</v>
          </cell>
          <cell r="Y94">
            <v>228</v>
          </cell>
          <cell r="Z94">
            <v>12</v>
          </cell>
          <cell r="AA94">
            <v>12</v>
          </cell>
          <cell r="AB94">
            <v>24</v>
          </cell>
          <cell r="AC94">
            <v>48</v>
          </cell>
          <cell r="AD94">
            <v>12</v>
          </cell>
          <cell r="AE94">
            <v>12</v>
          </cell>
          <cell r="AF94">
            <v>12</v>
          </cell>
          <cell r="AG94">
            <v>36</v>
          </cell>
          <cell r="AH94">
            <v>12</v>
          </cell>
          <cell r="AI94">
            <v>12</v>
          </cell>
          <cell r="AJ94">
            <v>24</v>
          </cell>
          <cell r="AK94">
            <v>48</v>
          </cell>
          <cell r="AL94">
            <v>12</v>
          </cell>
          <cell r="AM94">
            <v>24</v>
          </cell>
          <cell r="AN94">
            <v>0</v>
          </cell>
          <cell r="AO94">
            <v>36</v>
          </cell>
          <cell r="AP94">
            <v>168</v>
          </cell>
          <cell r="AQ94">
            <v>12</v>
          </cell>
          <cell r="AR94">
            <v>12</v>
          </cell>
          <cell r="AS94">
            <v>48</v>
          </cell>
          <cell r="AT94">
            <v>72</v>
          </cell>
          <cell r="AU94">
            <v>24</v>
          </cell>
          <cell r="AV94">
            <v>60</v>
          </cell>
          <cell r="AW94">
            <v>48</v>
          </cell>
          <cell r="AX94">
            <v>132</v>
          </cell>
          <cell r="AY94">
            <v>36</v>
          </cell>
          <cell r="AZ94">
            <v>72</v>
          </cell>
          <cell r="BA94">
            <v>24</v>
          </cell>
          <cell r="BB94">
            <v>132</v>
          </cell>
          <cell r="BC94">
            <v>36</v>
          </cell>
          <cell r="BD94">
            <v>48</v>
          </cell>
          <cell r="BE94">
            <v>48</v>
          </cell>
          <cell r="BF94">
            <v>132</v>
          </cell>
          <cell r="BG94">
            <v>468</v>
          </cell>
          <cell r="BH94">
            <v>48</v>
          </cell>
          <cell r="BI94">
            <v>36</v>
          </cell>
          <cell r="BJ94">
            <v>48</v>
          </cell>
          <cell r="BK94">
            <v>132</v>
          </cell>
          <cell r="BL94">
            <v>36</v>
          </cell>
          <cell r="BM94">
            <v>48</v>
          </cell>
          <cell r="BN94">
            <v>36</v>
          </cell>
          <cell r="BO94">
            <v>120</v>
          </cell>
          <cell r="BP94">
            <v>48</v>
          </cell>
          <cell r="BQ94">
            <v>36</v>
          </cell>
          <cell r="BR94">
            <v>24</v>
          </cell>
          <cell r="BS94">
            <v>108</v>
          </cell>
          <cell r="BT94">
            <v>48</v>
          </cell>
          <cell r="BU94">
            <v>0</v>
          </cell>
          <cell r="BV94">
            <v>0</v>
          </cell>
          <cell r="BW94">
            <v>48</v>
          </cell>
          <cell r="BX94">
            <v>408</v>
          </cell>
          <cell r="BY94">
            <v>3894</v>
          </cell>
        </row>
        <row r="95">
          <cell r="A95" t="str">
            <v>FRANK KERR</v>
          </cell>
          <cell r="B95">
            <v>426</v>
          </cell>
          <cell r="C95">
            <v>300</v>
          </cell>
          <cell r="D95">
            <v>552</v>
          </cell>
          <cell r="E95">
            <v>444</v>
          </cell>
          <cell r="F95">
            <v>1260</v>
          </cell>
          <cell r="G95">
            <v>780</v>
          </cell>
          <cell r="H95">
            <v>486</v>
          </cell>
          <cell r="I95">
            <v>48</v>
          </cell>
          <cell r="J95">
            <v>0</v>
          </cell>
          <cell r="K95">
            <v>48</v>
          </cell>
          <cell r="L95">
            <v>96</v>
          </cell>
          <cell r="M95">
            <v>0</v>
          </cell>
          <cell r="N95">
            <v>24</v>
          </cell>
          <cell r="O95">
            <v>18</v>
          </cell>
          <cell r="P95">
            <v>42</v>
          </cell>
          <cell r="Q95">
            <v>24</v>
          </cell>
          <cell r="R95">
            <v>48</v>
          </cell>
          <cell r="S95">
            <v>18</v>
          </cell>
          <cell r="T95">
            <v>90</v>
          </cell>
          <cell r="U95">
            <v>18</v>
          </cell>
          <cell r="V95">
            <v>24</v>
          </cell>
          <cell r="W95">
            <v>60</v>
          </cell>
          <cell r="X95">
            <v>102</v>
          </cell>
          <cell r="Y95">
            <v>330</v>
          </cell>
          <cell r="Z95">
            <v>0</v>
          </cell>
          <cell r="AA95">
            <v>12</v>
          </cell>
          <cell r="AB95">
            <v>24</v>
          </cell>
          <cell r="AC95">
            <v>36</v>
          </cell>
          <cell r="AD95">
            <v>24</v>
          </cell>
          <cell r="AE95">
            <v>60</v>
          </cell>
          <cell r="AF95">
            <v>0</v>
          </cell>
          <cell r="AG95">
            <v>84</v>
          </cell>
          <cell r="AH95">
            <v>0</v>
          </cell>
          <cell r="AI95">
            <v>12</v>
          </cell>
          <cell r="AJ95">
            <v>24</v>
          </cell>
          <cell r="AK95">
            <v>36</v>
          </cell>
          <cell r="AL95">
            <v>12</v>
          </cell>
          <cell r="AM95">
            <v>12</v>
          </cell>
          <cell r="AN95">
            <v>42</v>
          </cell>
          <cell r="AO95">
            <v>66</v>
          </cell>
          <cell r="AP95">
            <v>222</v>
          </cell>
          <cell r="AQ95">
            <v>6</v>
          </cell>
          <cell r="AR95">
            <v>54</v>
          </cell>
          <cell r="AS95">
            <v>96</v>
          </cell>
          <cell r="AT95">
            <v>156</v>
          </cell>
          <cell r="AU95">
            <v>0</v>
          </cell>
          <cell r="AV95">
            <v>60</v>
          </cell>
          <cell r="AW95">
            <v>72</v>
          </cell>
          <cell r="AX95">
            <v>132</v>
          </cell>
          <cell r="AY95">
            <v>96</v>
          </cell>
          <cell r="AZ95">
            <v>24</v>
          </cell>
          <cell r="BA95">
            <v>192</v>
          </cell>
          <cell r="BB95">
            <v>312</v>
          </cell>
          <cell r="BC95">
            <v>0</v>
          </cell>
          <cell r="BD95">
            <v>24</v>
          </cell>
          <cell r="BE95">
            <v>60</v>
          </cell>
          <cell r="BF95">
            <v>84</v>
          </cell>
          <cell r="BG95">
            <v>684</v>
          </cell>
          <cell r="BH95">
            <v>120</v>
          </cell>
          <cell r="BI95">
            <v>48</v>
          </cell>
          <cell r="BJ95">
            <v>60</v>
          </cell>
          <cell r="BK95">
            <v>228</v>
          </cell>
          <cell r="BL95">
            <v>60</v>
          </cell>
          <cell r="BM95">
            <v>24</v>
          </cell>
          <cell r="BN95">
            <v>48</v>
          </cell>
          <cell r="BO95">
            <v>132</v>
          </cell>
          <cell r="BP95">
            <v>60</v>
          </cell>
          <cell r="BQ95">
            <v>96</v>
          </cell>
          <cell r="BR95">
            <v>12</v>
          </cell>
          <cell r="BS95">
            <v>168</v>
          </cell>
          <cell r="BT95">
            <v>36</v>
          </cell>
          <cell r="BU95">
            <v>0</v>
          </cell>
          <cell r="BV95">
            <v>0</v>
          </cell>
          <cell r="BW95">
            <v>36</v>
          </cell>
          <cell r="BX95">
            <v>564</v>
          </cell>
          <cell r="BY95">
            <v>6048</v>
          </cell>
        </row>
        <row r="96">
          <cell r="A96" t="str">
            <v>HARVARD</v>
          </cell>
          <cell r="B96">
            <v>150</v>
          </cell>
          <cell r="C96">
            <v>198</v>
          </cell>
          <cell r="D96">
            <v>288</v>
          </cell>
          <cell r="E96">
            <v>342</v>
          </cell>
          <cell r="F96">
            <v>180</v>
          </cell>
          <cell r="G96">
            <v>114</v>
          </cell>
          <cell r="H96">
            <v>66</v>
          </cell>
          <cell r="I96">
            <v>0</v>
          </cell>
          <cell r="J96">
            <v>6</v>
          </cell>
          <cell r="K96">
            <v>6</v>
          </cell>
          <cell r="L96">
            <v>12</v>
          </cell>
          <cell r="M96">
            <v>12</v>
          </cell>
          <cell r="N96">
            <v>6</v>
          </cell>
          <cell r="O96">
            <v>6</v>
          </cell>
          <cell r="P96">
            <v>24</v>
          </cell>
          <cell r="Q96">
            <v>6</v>
          </cell>
          <cell r="R96">
            <v>12</v>
          </cell>
          <cell r="S96">
            <v>6</v>
          </cell>
          <cell r="T96">
            <v>24</v>
          </cell>
          <cell r="U96">
            <v>12</v>
          </cell>
          <cell r="V96">
            <v>6</v>
          </cell>
          <cell r="W96">
            <v>6</v>
          </cell>
          <cell r="X96">
            <v>24</v>
          </cell>
          <cell r="Y96">
            <v>84</v>
          </cell>
          <cell r="Z96">
            <v>6</v>
          </cell>
          <cell r="AA96">
            <v>0</v>
          </cell>
          <cell r="AB96">
            <v>6</v>
          </cell>
          <cell r="AC96">
            <v>12</v>
          </cell>
          <cell r="AD96">
            <v>6</v>
          </cell>
          <cell r="AE96">
            <v>0</v>
          </cell>
          <cell r="AF96">
            <v>6</v>
          </cell>
          <cell r="AG96">
            <v>12</v>
          </cell>
          <cell r="AH96">
            <v>6</v>
          </cell>
          <cell r="AI96">
            <v>6</v>
          </cell>
          <cell r="AJ96">
            <v>0</v>
          </cell>
          <cell r="AK96">
            <v>12</v>
          </cell>
          <cell r="AL96">
            <v>6</v>
          </cell>
          <cell r="AM96">
            <v>0</v>
          </cell>
          <cell r="AN96">
            <v>6</v>
          </cell>
          <cell r="AO96">
            <v>12</v>
          </cell>
          <cell r="AP96">
            <v>48</v>
          </cell>
          <cell r="AQ96">
            <v>0</v>
          </cell>
          <cell r="AR96">
            <v>6</v>
          </cell>
          <cell r="AS96">
            <v>24</v>
          </cell>
          <cell r="AT96">
            <v>30</v>
          </cell>
          <cell r="AU96">
            <v>36</v>
          </cell>
          <cell r="AV96">
            <v>24</v>
          </cell>
          <cell r="AW96">
            <v>12</v>
          </cell>
          <cell r="AX96">
            <v>72</v>
          </cell>
          <cell r="AY96">
            <v>0</v>
          </cell>
          <cell r="AZ96">
            <v>24</v>
          </cell>
          <cell r="BA96">
            <v>24</v>
          </cell>
          <cell r="BB96">
            <v>48</v>
          </cell>
          <cell r="BC96">
            <v>12</v>
          </cell>
          <cell r="BD96">
            <v>12</v>
          </cell>
          <cell r="BE96">
            <v>0</v>
          </cell>
          <cell r="BF96">
            <v>24</v>
          </cell>
          <cell r="BG96">
            <v>174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1644</v>
          </cell>
        </row>
        <row r="97">
          <cell r="A97" t="str">
            <v>HD SMITH</v>
          </cell>
          <cell r="B97">
            <v>984</v>
          </cell>
          <cell r="C97">
            <v>1686</v>
          </cell>
          <cell r="D97">
            <v>2586</v>
          </cell>
          <cell r="E97">
            <v>4710</v>
          </cell>
          <cell r="F97">
            <v>3096</v>
          </cell>
          <cell r="G97">
            <v>3090</v>
          </cell>
          <cell r="H97">
            <v>2586</v>
          </cell>
          <cell r="I97">
            <v>306</v>
          </cell>
          <cell r="J97">
            <v>168</v>
          </cell>
          <cell r="K97">
            <v>144</v>
          </cell>
          <cell r="L97">
            <v>618</v>
          </cell>
          <cell r="M97">
            <v>228</v>
          </cell>
          <cell r="N97">
            <v>198</v>
          </cell>
          <cell r="O97">
            <v>174</v>
          </cell>
          <cell r="P97">
            <v>600</v>
          </cell>
          <cell r="Q97">
            <v>192</v>
          </cell>
          <cell r="R97">
            <v>126</v>
          </cell>
          <cell r="S97">
            <v>138</v>
          </cell>
          <cell r="T97">
            <v>456</v>
          </cell>
          <cell r="U97">
            <v>180</v>
          </cell>
          <cell r="V97">
            <v>132</v>
          </cell>
          <cell r="W97">
            <v>138</v>
          </cell>
          <cell r="X97">
            <v>450</v>
          </cell>
          <cell r="Y97">
            <v>2124</v>
          </cell>
          <cell r="Z97">
            <v>144</v>
          </cell>
          <cell r="AA97">
            <v>114</v>
          </cell>
          <cell r="AB97">
            <v>144</v>
          </cell>
          <cell r="AC97">
            <v>402</v>
          </cell>
          <cell r="AD97">
            <v>120</v>
          </cell>
          <cell r="AE97">
            <v>150</v>
          </cell>
          <cell r="AF97">
            <v>102</v>
          </cell>
          <cell r="AG97">
            <v>372</v>
          </cell>
          <cell r="AH97">
            <v>144</v>
          </cell>
          <cell r="AI97">
            <v>138</v>
          </cell>
          <cell r="AJ97">
            <v>156</v>
          </cell>
          <cell r="AK97">
            <v>438</v>
          </cell>
          <cell r="AL97">
            <v>126</v>
          </cell>
          <cell r="AM97">
            <v>120</v>
          </cell>
          <cell r="AN97">
            <v>138</v>
          </cell>
          <cell r="AO97">
            <v>384</v>
          </cell>
          <cell r="AP97">
            <v>1596</v>
          </cell>
          <cell r="AQ97">
            <v>114</v>
          </cell>
          <cell r="AR97">
            <v>168</v>
          </cell>
          <cell r="AS97">
            <v>372</v>
          </cell>
          <cell r="AT97">
            <v>654</v>
          </cell>
          <cell r="AU97">
            <v>240</v>
          </cell>
          <cell r="AV97">
            <v>408</v>
          </cell>
          <cell r="AW97">
            <v>408</v>
          </cell>
          <cell r="AX97">
            <v>1056</v>
          </cell>
          <cell r="AY97">
            <v>336</v>
          </cell>
          <cell r="AZ97">
            <v>300</v>
          </cell>
          <cell r="BA97">
            <v>336</v>
          </cell>
          <cell r="BB97">
            <v>972</v>
          </cell>
          <cell r="BC97">
            <v>336</v>
          </cell>
          <cell r="BD97">
            <v>360</v>
          </cell>
          <cell r="BE97">
            <v>168</v>
          </cell>
          <cell r="BF97">
            <v>864</v>
          </cell>
          <cell r="BG97">
            <v>3546</v>
          </cell>
          <cell r="BH97">
            <v>540</v>
          </cell>
          <cell r="BI97">
            <v>312</v>
          </cell>
          <cell r="BJ97">
            <v>312</v>
          </cell>
          <cell r="BK97">
            <v>1164</v>
          </cell>
          <cell r="BL97">
            <v>168</v>
          </cell>
          <cell r="BM97">
            <v>300</v>
          </cell>
          <cell r="BN97">
            <v>336</v>
          </cell>
          <cell r="BO97">
            <v>804</v>
          </cell>
          <cell r="BP97">
            <v>312</v>
          </cell>
          <cell r="BQ97">
            <v>384</v>
          </cell>
          <cell r="BR97">
            <v>288</v>
          </cell>
          <cell r="BS97">
            <v>984</v>
          </cell>
          <cell r="BT97">
            <v>372</v>
          </cell>
          <cell r="BU97">
            <v>0</v>
          </cell>
          <cell r="BV97">
            <v>0</v>
          </cell>
          <cell r="BW97">
            <v>372</v>
          </cell>
          <cell r="BX97">
            <v>3324</v>
          </cell>
          <cell r="BY97">
            <v>29328</v>
          </cell>
        </row>
        <row r="98">
          <cell r="A98" t="str">
            <v>INDEPENDENT DRUG CO</v>
          </cell>
          <cell r="B98">
            <v>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6</v>
          </cell>
        </row>
        <row r="99">
          <cell r="A99" t="str">
            <v>KING</v>
          </cell>
          <cell r="B99">
            <v>48</v>
          </cell>
          <cell r="C99">
            <v>24</v>
          </cell>
          <cell r="D99">
            <v>84</v>
          </cell>
          <cell r="E99">
            <v>72</v>
          </cell>
          <cell r="F99">
            <v>168</v>
          </cell>
          <cell r="G99">
            <v>24</v>
          </cell>
          <cell r="H99">
            <v>24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</v>
          </cell>
          <cell r="N99">
            <v>0</v>
          </cell>
          <cell r="O99">
            <v>0</v>
          </cell>
          <cell r="P99">
            <v>6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6</v>
          </cell>
          <cell r="V99">
            <v>0</v>
          </cell>
          <cell r="W99">
            <v>0</v>
          </cell>
          <cell r="X99">
            <v>6</v>
          </cell>
          <cell r="Y99">
            <v>12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6</v>
          </cell>
          <cell r="AM99">
            <v>6</v>
          </cell>
          <cell r="AN99">
            <v>0</v>
          </cell>
          <cell r="AO99">
            <v>12</v>
          </cell>
          <cell r="AP99">
            <v>12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468</v>
          </cell>
        </row>
        <row r="100">
          <cell r="A100" t="str">
            <v>KINRAY</v>
          </cell>
          <cell r="B100">
            <v>1572</v>
          </cell>
          <cell r="C100">
            <v>2970</v>
          </cell>
          <cell r="D100">
            <v>3294</v>
          </cell>
          <cell r="E100">
            <v>5268</v>
          </cell>
          <cell r="F100">
            <v>3204</v>
          </cell>
          <cell r="G100">
            <v>1866</v>
          </cell>
          <cell r="H100">
            <v>1524</v>
          </cell>
          <cell r="I100">
            <v>192</v>
          </cell>
          <cell r="J100">
            <v>60</v>
          </cell>
          <cell r="K100">
            <v>114</v>
          </cell>
          <cell r="L100">
            <v>366</v>
          </cell>
          <cell r="M100">
            <v>90</v>
          </cell>
          <cell r="N100">
            <v>156</v>
          </cell>
          <cell r="O100">
            <v>126</v>
          </cell>
          <cell r="P100">
            <v>372</v>
          </cell>
          <cell r="Q100">
            <v>126</v>
          </cell>
          <cell r="R100">
            <v>108</v>
          </cell>
          <cell r="S100">
            <v>90</v>
          </cell>
          <cell r="T100">
            <v>324</v>
          </cell>
          <cell r="U100">
            <v>132</v>
          </cell>
          <cell r="V100">
            <v>90</v>
          </cell>
          <cell r="W100">
            <v>150</v>
          </cell>
          <cell r="X100">
            <v>372</v>
          </cell>
          <cell r="Y100">
            <v>1434</v>
          </cell>
          <cell r="Z100">
            <v>78</v>
          </cell>
          <cell r="AA100">
            <v>102</v>
          </cell>
          <cell r="AB100">
            <v>138</v>
          </cell>
          <cell r="AC100">
            <v>318</v>
          </cell>
          <cell r="AD100">
            <v>90</v>
          </cell>
          <cell r="AE100">
            <v>96</v>
          </cell>
          <cell r="AF100">
            <v>132</v>
          </cell>
          <cell r="AG100">
            <v>318</v>
          </cell>
          <cell r="AH100">
            <v>78</v>
          </cell>
          <cell r="AI100">
            <v>114</v>
          </cell>
          <cell r="AJ100">
            <v>102</v>
          </cell>
          <cell r="AK100">
            <v>294</v>
          </cell>
          <cell r="AL100">
            <v>84</v>
          </cell>
          <cell r="AM100">
            <v>102</v>
          </cell>
          <cell r="AN100">
            <v>138</v>
          </cell>
          <cell r="AO100">
            <v>324</v>
          </cell>
          <cell r="AP100">
            <v>1254</v>
          </cell>
          <cell r="AQ100">
            <v>78</v>
          </cell>
          <cell r="AR100">
            <v>144</v>
          </cell>
          <cell r="AS100">
            <v>420</v>
          </cell>
          <cell r="AT100">
            <v>642</v>
          </cell>
          <cell r="AU100">
            <v>324</v>
          </cell>
          <cell r="AV100">
            <v>300</v>
          </cell>
          <cell r="AW100">
            <v>384</v>
          </cell>
          <cell r="AX100">
            <v>1008</v>
          </cell>
          <cell r="AY100">
            <v>324</v>
          </cell>
          <cell r="AZ100">
            <v>348</v>
          </cell>
          <cell r="BA100">
            <v>216</v>
          </cell>
          <cell r="BB100">
            <v>888</v>
          </cell>
          <cell r="BC100">
            <v>384</v>
          </cell>
          <cell r="BD100">
            <v>228</v>
          </cell>
          <cell r="BE100">
            <v>312</v>
          </cell>
          <cell r="BF100">
            <v>924</v>
          </cell>
          <cell r="BG100">
            <v>3462</v>
          </cell>
          <cell r="BH100">
            <v>276</v>
          </cell>
          <cell r="BI100">
            <v>240</v>
          </cell>
          <cell r="BJ100">
            <v>984</v>
          </cell>
          <cell r="BK100">
            <v>1500</v>
          </cell>
          <cell r="BL100">
            <v>0</v>
          </cell>
          <cell r="BM100">
            <v>12</v>
          </cell>
          <cell r="BN100">
            <v>216</v>
          </cell>
          <cell r="BO100">
            <v>228</v>
          </cell>
          <cell r="BP100">
            <v>264</v>
          </cell>
          <cell r="BQ100">
            <v>0</v>
          </cell>
          <cell r="BR100">
            <v>0</v>
          </cell>
          <cell r="BS100">
            <v>264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1992</v>
          </cell>
          <cell r="BY100">
            <v>27840</v>
          </cell>
        </row>
        <row r="101">
          <cell r="A101" t="str">
            <v>LOUISIANA WHOLESALE</v>
          </cell>
          <cell r="B101">
            <v>48</v>
          </cell>
          <cell r="C101">
            <v>276</v>
          </cell>
          <cell r="D101">
            <v>444</v>
          </cell>
          <cell r="E101">
            <v>744</v>
          </cell>
          <cell r="F101">
            <v>648</v>
          </cell>
          <cell r="G101">
            <v>384</v>
          </cell>
          <cell r="H101">
            <v>108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2652</v>
          </cell>
        </row>
        <row r="102">
          <cell r="A102" t="str">
            <v>MCKESSON</v>
          </cell>
          <cell r="B102">
            <v>56430</v>
          </cell>
          <cell r="C102">
            <v>96408</v>
          </cell>
          <cell r="D102">
            <v>130014</v>
          </cell>
          <cell r="E102">
            <v>187098</v>
          </cell>
          <cell r="F102">
            <v>143658</v>
          </cell>
          <cell r="G102">
            <v>85314</v>
          </cell>
          <cell r="H102">
            <v>68766</v>
          </cell>
          <cell r="I102">
            <v>5160</v>
          </cell>
          <cell r="J102">
            <v>2736</v>
          </cell>
          <cell r="K102">
            <v>4548</v>
          </cell>
          <cell r="L102">
            <v>12444</v>
          </cell>
          <cell r="M102">
            <v>4164</v>
          </cell>
          <cell r="N102">
            <v>6138</v>
          </cell>
          <cell r="O102">
            <v>3438</v>
          </cell>
          <cell r="P102">
            <v>13740</v>
          </cell>
          <cell r="Q102">
            <v>6306</v>
          </cell>
          <cell r="R102">
            <v>3954</v>
          </cell>
          <cell r="S102">
            <v>4008</v>
          </cell>
          <cell r="T102">
            <v>14268</v>
          </cell>
          <cell r="U102">
            <v>4710</v>
          </cell>
          <cell r="V102">
            <v>3192</v>
          </cell>
          <cell r="W102">
            <v>4680</v>
          </cell>
          <cell r="X102">
            <v>12582</v>
          </cell>
          <cell r="Y102">
            <v>53034</v>
          </cell>
          <cell r="Z102">
            <v>3900</v>
          </cell>
          <cell r="AA102">
            <v>3900</v>
          </cell>
          <cell r="AB102">
            <v>3900</v>
          </cell>
          <cell r="AC102">
            <v>11700</v>
          </cell>
          <cell r="AD102">
            <v>2340</v>
          </cell>
          <cell r="AE102">
            <v>3204</v>
          </cell>
          <cell r="AF102">
            <v>3120</v>
          </cell>
          <cell r="AG102">
            <v>8664</v>
          </cell>
          <cell r="AH102">
            <v>3900</v>
          </cell>
          <cell r="AI102">
            <v>3900</v>
          </cell>
          <cell r="AJ102">
            <v>3120</v>
          </cell>
          <cell r="AK102">
            <v>10920</v>
          </cell>
          <cell r="AL102">
            <v>2568</v>
          </cell>
          <cell r="AM102">
            <v>3420</v>
          </cell>
          <cell r="AN102">
            <v>3264</v>
          </cell>
          <cell r="AO102">
            <v>9252</v>
          </cell>
          <cell r="AP102">
            <v>40536</v>
          </cell>
          <cell r="AQ102">
            <v>2580</v>
          </cell>
          <cell r="AR102">
            <v>9180</v>
          </cell>
          <cell r="AS102">
            <v>5868</v>
          </cell>
          <cell r="AT102">
            <v>17628</v>
          </cell>
          <cell r="AU102">
            <v>10464</v>
          </cell>
          <cell r="AV102">
            <v>6336</v>
          </cell>
          <cell r="AW102">
            <v>11760</v>
          </cell>
          <cell r="AX102">
            <v>28560</v>
          </cell>
          <cell r="AY102">
            <v>7680</v>
          </cell>
          <cell r="AZ102">
            <v>10608</v>
          </cell>
          <cell r="BA102">
            <v>8064</v>
          </cell>
          <cell r="BB102">
            <v>26352</v>
          </cell>
          <cell r="BC102">
            <v>8160</v>
          </cell>
          <cell r="BD102">
            <v>10800</v>
          </cell>
          <cell r="BE102">
            <v>6432</v>
          </cell>
          <cell r="BF102">
            <v>25392</v>
          </cell>
          <cell r="BG102">
            <v>97932</v>
          </cell>
          <cell r="BH102">
            <v>9792</v>
          </cell>
          <cell r="BI102">
            <v>5520</v>
          </cell>
          <cell r="BJ102">
            <v>8928</v>
          </cell>
          <cell r="BK102">
            <v>24240</v>
          </cell>
          <cell r="BL102">
            <v>7776</v>
          </cell>
          <cell r="BM102">
            <v>9024</v>
          </cell>
          <cell r="BN102">
            <v>7152</v>
          </cell>
          <cell r="BO102">
            <v>23952</v>
          </cell>
          <cell r="BP102">
            <v>7344</v>
          </cell>
          <cell r="BQ102">
            <v>9168</v>
          </cell>
          <cell r="BR102">
            <v>4896</v>
          </cell>
          <cell r="BS102">
            <v>21408</v>
          </cell>
          <cell r="BT102">
            <v>9984</v>
          </cell>
          <cell r="BU102">
            <v>0</v>
          </cell>
          <cell r="BV102">
            <v>0</v>
          </cell>
          <cell r="BW102">
            <v>9984</v>
          </cell>
          <cell r="BX102">
            <v>79584</v>
          </cell>
          <cell r="BY102">
            <v>1038774</v>
          </cell>
        </row>
        <row r="103">
          <cell r="A103" t="str">
            <v>MIAMI</v>
          </cell>
          <cell r="B103">
            <v>132</v>
          </cell>
          <cell r="C103">
            <v>324</v>
          </cell>
          <cell r="D103">
            <v>438</v>
          </cell>
          <cell r="E103">
            <v>546</v>
          </cell>
          <cell r="F103">
            <v>438</v>
          </cell>
          <cell r="G103">
            <v>330</v>
          </cell>
          <cell r="H103">
            <v>228</v>
          </cell>
          <cell r="I103">
            <v>30</v>
          </cell>
          <cell r="J103">
            <v>6</v>
          </cell>
          <cell r="K103">
            <v>12</v>
          </cell>
          <cell r="L103">
            <v>48</v>
          </cell>
          <cell r="M103">
            <v>12</v>
          </cell>
          <cell r="N103">
            <v>12</v>
          </cell>
          <cell r="O103">
            <v>12</v>
          </cell>
          <cell r="P103">
            <v>36</v>
          </cell>
          <cell r="Q103">
            <v>6</v>
          </cell>
          <cell r="R103">
            <v>18</v>
          </cell>
          <cell r="S103">
            <v>6</v>
          </cell>
          <cell r="T103">
            <v>30</v>
          </cell>
          <cell r="U103">
            <v>12</v>
          </cell>
          <cell r="V103">
            <v>0</v>
          </cell>
          <cell r="W103">
            <v>6</v>
          </cell>
          <cell r="X103">
            <v>18</v>
          </cell>
          <cell r="Y103">
            <v>132</v>
          </cell>
          <cell r="Z103">
            <v>6</v>
          </cell>
          <cell r="AA103">
            <v>6</v>
          </cell>
          <cell r="AB103">
            <v>12</v>
          </cell>
          <cell r="AC103">
            <v>24</v>
          </cell>
          <cell r="AD103">
            <v>24</v>
          </cell>
          <cell r="AE103">
            <v>12</v>
          </cell>
          <cell r="AF103">
            <v>6</v>
          </cell>
          <cell r="AG103">
            <v>42</v>
          </cell>
          <cell r="AH103">
            <v>6</v>
          </cell>
          <cell r="AI103">
            <v>6</v>
          </cell>
          <cell r="AJ103">
            <v>0</v>
          </cell>
          <cell r="AK103">
            <v>12</v>
          </cell>
          <cell r="AL103">
            <v>6</v>
          </cell>
          <cell r="AM103">
            <v>6</v>
          </cell>
          <cell r="AN103">
            <v>12</v>
          </cell>
          <cell r="AO103">
            <v>24</v>
          </cell>
          <cell r="AP103">
            <v>102</v>
          </cell>
          <cell r="AQ103">
            <v>0</v>
          </cell>
          <cell r="AR103">
            <v>12</v>
          </cell>
          <cell r="AS103">
            <v>12</v>
          </cell>
          <cell r="AT103">
            <v>24</v>
          </cell>
          <cell r="AU103">
            <v>36</v>
          </cell>
          <cell r="AV103">
            <v>24</v>
          </cell>
          <cell r="AW103">
            <v>36</v>
          </cell>
          <cell r="AX103">
            <v>96</v>
          </cell>
          <cell r="AY103">
            <v>0</v>
          </cell>
          <cell r="AZ103">
            <v>12</v>
          </cell>
          <cell r="BA103">
            <v>12</v>
          </cell>
          <cell r="BB103">
            <v>24</v>
          </cell>
          <cell r="BC103">
            <v>24</v>
          </cell>
          <cell r="BD103">
            <v>12</v>
          </cell>
          <cell r="BE103">
            <v>24</v>
          </cell>
          <cell r="BF103">
            <v>60</v>
          </cell>
          <cell r="BG103">
            <v>204</v>
          </cell>
          <cell r="BH103">
            <v>24</v>
          </cell>
          <cell r="BI103">
            <v>24</v>
          </cell>
          <cell r="BJ103">
            <v>36</v>
          </cell>
          <cell r="BK103">
            <v>84</v>
          </cell>
          <cell r="BL103">
            <v>24</v>
          </cell>
          <cell r="BM103">
            <v>12</v>
          </cell>
          <cell r="BN103">
            <v>12</v>
          </cell>
          <cell r="BO103">
            <v>48</v>
          </cell>
          <cell r="BP103">
            <v>24</v>
          </cell>
          <cell r="BQ103">
            <v>48</v>
          </cell>
          <cell r="BR103">
            <v>12</v>
          </cell>
          <cell r="BS103">
            <v>84</v>
          </cell>
          <cell r="BT103">
            <v>36</v>
          </cell>
          <cell r="BU103">
            <v>0</v>
          </cell>
          <cell r="BV103">
            <v>0</v>
          </cell>
          <cell r="BW103">
            <v>36</v>
          </cell>
          <cell r="BX103">
            <v>252</v>
          </cell>
          <cell r="BY103">
            <v>3126</v>
          </cell>
        </row>
        <row r="104">
          <cell r="A104" t="str">
            <v>MORRIS DICKSON</v>
          </cell>
          <cell r="B104">
            <v>1872</v>
          </cell>
          <cell r="C104">
            <v>4048</v>
          </cell>
          <cell r="D104">
            <v>3480</v>
          </cell>
          <cell r="E104">
            <v>5028</v>
          </cell>
          <cell r="F104">
            <v>3936</v>
          </cell>
          <cell r="G104">
            <v>3120</v>
          </cell>
          <cell r="H104">
            <v>2256</v>
          </cell>
          <cell r="I104">
            <v>204</v>
          </cell>
          <cell r="J104">
            <v>96</v>
          </cell>
          <cell r="K104">
            <v>96</v>
          </cell>
          <cell r="L104">
            <v>396</v>
          </cell>
          <cell r="M104">
            <v>192</v>
          </cell>
          <cell r="N104">
            <v>144</v>
          </cell>
          <cell r="O104">
            <v>96</v>
          </cell>
          <cell r="P104">
            <v>432</v>
          </cell>
          <cell r="Q104">
            <v>192</v>
          </cell>
          <cell r="R104">
            <v>96</v>
          </cell>
          <cell r="S104">
            <v>96</v>
          </cell>
          <cell r="T104">
            <v>384</v>
          </cell>
          <cell r="U104">
            <v>144</v>
          </cell>
          <cell r="V104">
            <v>144</v>
          </cell>
          <cell r="W104">
            <v>144</v>
          </cell>
          <cell r="X104">
            <v>432</v>
          </cell>
          <cell r="Y104">
            <v>1644</v>
          </cell>
          <cell r="Z104">
            <v>144</v>
          </cell>
          <cell r="AA104">
            <v>96</v>
          </cell>
          <cell r="AB104">
            <v>144</v>
          </cell>
          <cell r="AC104">
            <v>384</v>
          </cell>
          <cell r="AD104">
            <v>144</v>
          </cell>
          <cell r="AE104">
            <v>144</v>
          </cell>
          <cell r="AF104">
            <v>96</v>
          </cell>
          <cell r="AG104">
            <v>384</v>
          </cell>
          <cell r="AH104">
            <v>192</v>
          </cell>
          <cell r="AI104">
            <v>96</v>
          </cell>
          <cell r="AJ104">
            <v>96</v>
          </cell>
          <cell r="AK104">
            <v>384</v>
          </cell>
          <cell r="AL104">
            <v>96</v>
          </cell>
          <cell r="AM104">
            <v>96</v>
          </cell>
          <cell r="AN104">
            <v>144</v>
          </cell>
          <cell r="AO104">
            <v>336</v>
          </cell>
          <cell r="AP104">
            <v>1488</v>
          </cell>
          <cell r="AQ104">
            <v>96</v>
          </cell>
          <cell r="AR104">
            <v>156</v>
          </cell>
          <cell r="AS104">
            <v>0</v>
          </cell>
          <cell r="AT104">
            <v>252</v>
          </cell>
          <cell r="AU104">
            <v>192</v>
          </cell>
          <cell r="AV104">
            <v>324</v>
          </cell>
          <cell r="AW104">
            <v>324</v>
          </cell>
          <cell r="AX104">
            <v>840</v>
          </cell>
          <cell r="AY104">
            <v>276</v>
          </cell>
          <cell r="AZ104">
            <v>276</v>
          </cell>
          <cell r="BA104">
            <v>228</v>
          </cell>
          <cell r="BB104">
            <v>780</v>
          </cell>
          <cell r="BC104">
            <v>300</v>
          </cell>
          <cell r="BD104">
            <v>348</v>
          </cell>
          <cell r="BE104">
            <v>288</v>
          </cell>
          <cell r="BF104">
            <v>936</v>
          </cell>
          <cell r="BG104">
            <v>2808</v>
          </cell>
          <cell r="BH104">
            <v>300</v>
          </cell>
          <cell r="BI104">
            <v>360</v>
          </cell>
          <cell r="BJ104">
            <v>360</v>
          </cell>
          <cell r="BK104">
            <v>1020</v>
          </cell>
          <cell r="BL104">
            <v>264</v>
          </cell>
          <cell r="BM104">
            <v>372</v>
          </cell>
          <cell r="BN104">
            <v>264</v>
          </cell>
          <cell r="BO104">
            <v>900</v>
          </cell>
          <cell r="BP104">
            <v>384</v>
          </cell>
          <cell r="BQ104">
            <v>360</v>
          </cell>
          <cell r="BR104">
            <v>240</v>
          </cell>
          <cell r="BS104">
            <v>984</v>
          </cell>
          <cell r="BT104">
            <v>288</v>
          </cell>
          <cell r="BU104">
            <v>0</v>
          </cell>
          <cell r="BV104">
            <v>0</v>
          </cell>
          <cell r="BW104">
            <v>288</v>
          </cell>
          <cell r="BX104">
            <v>3192</v>
          </cell>
          <cell r="BY104">
            <v>32872</v>
          </cell>
        </row>
        <row r="105">
          <cell r="A105" t="str">
            <v>NC MUTUAL</v>
          </cell>
          <cell r="B105">
            <v>804</v>
          </cell>
          <cell r="C105">
            <v>1182</v>
          </cell>
          <cell r="D105">
            <v>1596</v>
          </cell>
          <cell r="E105">
            <v>1758</v>
          </cell>
          <cell r="F105">
            <v>1704</v>
          </cell>
          <cell r="G105">
            <v>1086</v>
          </cell>
          <cell r="H105">
            <v>936</v>
          </cell>
          <cell r="I105">
            <v>114</v>
          </cell>
          <cell r="J105">
            <v>36</v>
          </cell>
          <cell r="K105">
            <v>54</v>
          </cell>
          <cell r="L105">
            <v>204</v>
          </cell>
          <cell r="M105">
            <v>54</v>
          </cell>
          <cell r="N105">
            <v>78</v>
          </cell>
          <cell r="O105">
            <v>60</v>
          </cell>
          <cell r="P105">
            <v>192</v>
          </cell>
          <cell r="Q105">
            <v>78</v>
          </cell>
          <cell r="R105">
            <v>66</v>
          </cell>
          <cell r="S105">
            <v>60</v>
          </cell>
          <cell r="T105">
            <v>204</v>
          </cell>
          <cell r="U105">
            <v>84</v>
          </cell>
          <cell r="V105">
            <v>60</v>
          </cell>
          <cell r="W105">
            <v>72</v>
          </cell>
          <cell r="X105">
            <v>216</v>
          </cell>
          <cell r="Y105">
            <v>816</v>
          </cell>
          <cell r="Z105">
            <v>36</v>
          </cell>
          <cell r="AA105">
            <v>72</v>
          </cell>
          <cell r="AB105">
            <v>60</v>
          </cell>
          <cell r="AC105">
            <v>168</v>
          </cell>
          <cell r="AD105">
            <v>78</v>
          </cell>
          <cell r="AE105">
            <v>6</v>
          </cell>
          <cell r="AF105">
            <v>48</v>
          </cell>
          <cell r="AG105">
            <v>132</v>
          </cell>
          <cell r="AH105">
            <v>36</v>
          </cell>
          <cell r="AI105">
            <v>60</v>
          </cell>
          <cell r="AJ105">
            <v>48</v>
          </cell>
          <cell r="AK105">
            <v>144</v>
          </cell>
          <cell r="AL105">
            <v>36</v>
          </cell>
          <cell r="AM105">
            <v>60</v>
          </cell>
          <cell r="AN105">
            <v>42</v>
          </cell>
          <cell r="AO105">
            <v>138</v>
          </cell>
          <cell r="AP105">
            <v>582</v>
          </cell>
          <cell r="AQ105">
            <v>66</v>
          </cell>
          <cell r="AR105">
            <v>108</v>
          </cell>
          <cell r="AS105">
            <v>132</v>
          </cell>
          <cell r="AT105">
            <v>306</v>
          </cell>
          <cell r="AU105">
            <v>204</v>
          </cell>
          <cell r="AV105">
            <v>168</v>
          </cell>
          <cell r="AW105">
            <v>168</v>
          </cell>
          <cell r="AX105">
            <v>540</v>
          </cell>
          <cell r="AY105">
            <v>144</v>
          </cell>
          <cell r="AZ105">
            <v>144</v>
          </cell>
          <cell r="BA105">
            <v>84</v>
          </cell>
          <cell r="BB105">
            <v>372</v>
          </cell>
          <cell r="BC105">
            <v>132</v>
          </cell>
          <cell r="BD105">
            <v>168</v>
          </cell>
          <cell r="BE105">
            <v>132</v>
          </cell>
          <cell r="BF105">
            <v>432</v>
          </cell>
          <cell r="BG105">
            <v>1650</v>
          </cell>
          <cell r="BH105">
            <v>84</v>
          </cell>
          <cell r="BI105">
            <v>132</v>
          </cell>
          <cell r="BJ105">
            <v>132</v>
          </cell>
          <cell r="BK105">
            <v>348</v>
          </cell>
          <cell r="BL105">
            <v>96</v>
          </cell>
          <cell r="BM105">
            <v>144</v>
          </cell>
          <cell r="BN105">
            <v>108</v>
          </cell>
          <cell r="BO105">
            <v>348</v>
          </cell>
          <cell r="BP105">
            <v>96</v>
          </cell>
          <cell r="BQ105">
            <v>120</v>
          </cell>
          <cell r="BR105">
            <v>108</v>
          </cell>
          <cell r="BS105">
            <v>324</v>
          </cell>
          <cell r="BT105">
            <v>72</v>
          </cell>
          <cell r="BU105">
            <v>0</v>
          </cell>
          <cell r="BV105">
            <v>0</v>
          </cell>
          <cell r="BW105">
            <v>72</v>
          </cell>
          <cell r="BX105">
            <v>1092</v>
          </cell>
          <cell r="BY105">
            <v>13206</v>
          </cell>
        </row>
        <row r="106">
          <cell r="A106" t="str">
            <v>PRESCRIPTION SUPPLY</v>
          </cell>
          <cell r="B106">
            <v>282</v>
          </cell>
          <cell r="C106">
            <v>174</v>
          </cell>
          <cell r="D106">
            <v>78</v>
          </cell>
          <cell r="E106">
            <v>132</v>
          </cell>
          <cell r="F106">
            <v>144</v>
          </cell>
          <cell r="G106">
            <v>78</v>
          </cell>
          <cell r="H106">
            <v>144</v>
          </cell>
          <cell r="I106">
            <v>24</v>
          </cell>
          <cell r="J106">
            <v>6</v>
          </cell>
          <cell r="K106">
            <v>6</v>
          </cell>
          <cell r="L106">
            <v>36</v>
          </cell>
          <cell r="M106">
            <v>24</v>
          </cell>
          <cell r="N106">
            <v>6</v>
          </cell>
          <cell r="O106">
            <v>18</v>
          </cell>
          <cell r="P106">
            <v>48</v>
          </cell>
          <cell r="Q106">
            <v>6</v>
          </cell>
          <cell r="R106">
            <v>24</v>
          </cell>
          <cell r="S106">
            <v>0</v>
          </cell>
          <cell r="T106">
            <v>30</v>
          </cell>
          <cell r="U106">
            <v>6</v>
          </cell>
          <cell r="V106">
            <v>6</v>
          </cell>
          <cell r="W106">
            <v>6</v>
          </cell>
          <cell r="X106">
            <v>18</v>
          </cell>
          <cell r="Y106">
            <v>132</v>
          </cell>
          <cell r="Z106">
            <v>6</v>
          </cell>
          <cell r="AA106">
            <v>6</v>
          </cell>
          <cell r="AB106">
            <v>18</v>
          </cell>
          <cell r="AC106">
            <v>30</v>
          </cell>
          <cell r="AD106">
            <v>0</v>
          </cell>
          <cell r="AE106">
            <v>12</v>
          </cell>
          <cell r="AF106">
            <v>0</v>
          </cell>
          <cell r="AG106">
            <v>12</v>
          </cell>
          <cell r="AH106">
            <v>0</v>
          </cell>
          <cell r="AI106">
            <v>0</v>
          </cell>
          <cell r="AJ106">
            <v>12</v>
          </cell>
          <cell r="AK106">
            <v>12</v>
          </cell>
          <cell r="AL106">
            <v>12</v>
          </cell>
          <cell r="AM106">
            <v>12</v>
          </cell>
          <cell r="AN106">
            <v>12</v>
          </cell>
          <cell r="AO106">
            <v>36</v>
          </cell>
          <cell r="AP106">
            <v>90</v>
          </cell>
          <cell r="AQ106">
            <v>0</v>
          </cell>
          <cell r="AR106">
            <v>12</v>
          </cell>
          <cell r="AS106">
            <v>12</v>
          </cell>
          <cell r="AT106">
            <v>24</v>
          </cell>
          <cell r="AU106">
            <v>36</v>
          </cell>
          <cell r="AV106">
            <v>24</v>
          </cell>
          <cell r="AW106">
            <v>24</v>
          </cell>
          <cell r="AX106">
            <v>84</v>
          </cell>
          <cell r="AY106">
            <v>12</v>
          </cell>
          <cell r="AZ106">
            <v>0</v>
          </cell>
          <cell r="BA106">
            <v>12</v>
          </cell>
          <cell r="BB106">
            <v>24</v>
          </cell>
          <cell r="BC106">
            <v>12</v>
          </cell>
          <cell r="BD106">
            <v>0</v>
          </cell>
          <cell r="BE106">
            <v>12</v>
          </cell>
          <cell r="BF106">
            <v>24</v>
          </cell>
          <cell r="BG106">
            <v>156</v>
          </cell>
          <cell r="BH106">
            <v>36</v>
          </cell>
          <cell r="BI106">
            <v>0</v>
          </cell>
          <cell r="BJ106">
            <v>60</v>
          </cell>
          <cell r="BK106">
            <v>96</v>
          </cell>
          <cell r="BL106">
            <v>0</v>
          </cell>
          <cell r="BM106">
            <v>12</v>
          </cell>
          <cell r="BN106">
            <v>12</v>
          </cell>
          <cell r="BO106">
            <v>24</v>
          </cell>
          <cell r="BP106">
            <v>0</v>
          </cell>
          <cell r="BQ106">
            <v>48</v>
          </cell>
          <cell r="BR106">
            <v>0</v>
          </cell>
          <cell r="BS106">
            <v>48</v>
          </cell>
          <cell r="BT106">
            <v>12</v>
          </cell>
          <cell r="BU106">
            <v>0</v>
          </cell>
          <cell r="BV106">
            <v>0</v>
          </cell>
          <cell r="BW106">
            <v>12</v>
          </cell>
          <cell r="BX106">
            <v>180</v>
          </cell>
          <cell r="BY106">
            <v>1590</v>
          </cell>
        </row>
        <row r="107">
          <cell r="A107" t="str">
            <v>QUALITY WH</v>
          </cell>
          <cell r="B107">
            <v>288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288</v>
          </cell>
        </row>
        <row r="108">
          <cell r="A108" t="str">
            <v>REMO</v>
          </cell>
          <cell r="B108">
            <v>966</v>
          </cell>
          <cell r="C108">
            <v>168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1134</v>
          </cell>
        </row>
        <row r="109">
          <cell r="A109" t="str">
            <v>ROCHESTER DRUG</v>
          </cell>
          <cell r="B109">
            <v>504</v>
          </cell>
          <cell r="C109">
            <v>546</v>
          </cell>
          <cell r="D109">
            <v>828</v>
          </cell>
          <cell r="E109">
            <v>1038</v>
          </cell>
          <cell r="F109">
            <v>780</v>
          </cell>
          <cell r="G109">
            <v>594</v>
          </cell>
          <cell r="H109">
            <v>462</v>
          </cell>
          <cell r="I109">
            <v>60</v>
          </cell>
          <cell r="J109">
            <v>0</v>
          </cell>
          <cell r="K109">
            <v>12</v>
          </cell>
          <cell r="L109">
            <v>72</v>
          </cell>
          <cell r="M109">
            <v>66</v>
          </cell>
          <cell r="N109">
            <v>30</v>
          </cell>
          <cell r="O109">
            <v>42</v>
          </cell>
          <cell r="P109">
            <v>138</v>
          </cell>
          <cell r="Q109">
            <v>30</v>
          </cell>
          <cell r="R109">
            <v>30</v>
          </cell>
          <cell r="S109">
            <v>30</v>
          </cell>
          <cell r="T109">
            <v>90</v>
          </cell>
          <cell r="U109">
            <v>36</v>
          </cell>
          <cell r="V109">
            <v>36</v>
          </cell>
          <cell r="W109">
            <v>30</v>
          </cell>
          <cell r="X109">
            <v>102</v>
          </cell>
          <cell r="Y109">
            <v>402</v>
          </cell>
          <cell r="Z109">
            <v>30</v>
          </cell>
          <cell r="AA109">
            <v>24</v>
          </cell>
          <cell r="AB109">
            <v>18</v>
          </cell>
          <cell r="AC109">
            <v>72</v>
          </cell>
          <cell r="AD109">
            <v>54</v>
          </cell>
          <cell r="AE109">
            <v>6</v>
          </cell>
          <cell r="AF109">
            <v>24</v>
          </cell>
          <cell r="AG109">
            <v>84</v>
          </cell>
          <cell r="AH109">
            <v>18</v>
          </cell>
          <cell r="AI109">
            <v>18</v>
          </cell>
          <cell r="AJ109">
            <v>12</v>
          </cell>
          <cell r="AK109">
            <v>48</v>
          </cell>
          <cell r="AL109">
            <v>18</v>
          </cell>
          <cell r="AM109">
            <v>24</v>
          </cell>
          <cell r="AN109">
            <v>42</v>
          </cell>
          <cell r="AO109">
            <v>84</v>
          </cell>
          <cell r="AP109">
            <v>288</v>
          </cell>
          <cell r="AQ109">
            <v>18</v>
          </cell>
          <cell r="AR109">
            <v>60</v>
          </cell>
          <cell r="AS109">
            <v>0</v>
          </cell>
          <cell r="AT109">
            <v>78</v>
          </cell>
          <cell r="AU109">
            <v>60</v>
          </cell>
          <cell r="AV109">
            <v>60</v>
          </cell>
          <cell r="AW109">
            <v>84</v>
          </cell>
          <cell r="AX109">
            <v>204</v>
          </cell>
          <cell r="AY109">
            <v>60</v>
          </cell>
          <cell r="AZ109">
            <v>96</v>
          </cell>
          <cell r="BA109">
            <v>84</v>
          </cell>
          <cell r="BB109">
            <v>240</v>
          </cell>
          <cell r="BC109">
            <v>84</v>
          </cell>
          <cell r="BD109">
            <v>84</v>
          </cell>
          <cell r="BE109">
            <v>60</v>
          </cell>
          <cell r="BF109">
            <v>228</v>
          </cell>
          <cell r="BG109">
            <v>750</v>
          </cell>
          <cell r="BH109">
            <v>96</v>
          </cell>
          <cell r="BI109">
            <v>36</v>
          </cell>
          <cell r="BJ109">
            <v>60</v>
          </cell>
          <cell r="BK109">
            <v>192</v>
          </cell>
          <cell r="BL109">
            <v>72</v>
          </cell>
          <cell r="BM109">
            <v>84</v>
          </cell>
          <cell r="BN109">
            <v>108</v>
          </cell>
          <cell r="BO109">
            <v>264</v>
          </cell>
          <cell r="BP109">
            <v>36</v>
          </cell>
          <cell r="BQ109">
            <v>60</v>
          </cell>
          <cell r="BR109">
            <v>72</v>
          </cell>
          <cell r="BS109">
            <v>168</v>
          </cell>
          <cell r="BT109">
            <v>72</v>
          </cell>
          <cell r="BU109">
            <v>0</v>
          </cell>
          <cell r="BV109">
            <v>0</v>
          </cell>
          <cell r="BW109">
            <v>72</v>
          </cell>
          <cell r="BX109">
            <v>696</v>
          </cell>
          <cell r="BY109">
            <v>6888</v>
          </cell>
        </row>
        <row r="110">
          <cell r="A110" t="str">
            <v>SMITH DRUG</v>
          </cell>
          <cell r="B110">
            <v>1254</v>
          </cell>
          <cell r="C110">
            <v>2148</v>
          </cell>
          <cell r="D110">
            <v>2982</v>
          </cell>
          <cell r="E110">
            <v>4554</v>
          </cell>
          <cell r="F110">
            <v>5070</v>
          </cell>
          <cell r="G110">
            <v>3156</v>
          </cell>
          <cell r="H110">
            <v>2700</v>
          </cell>
          <cell r="I110">
            <v>336</v>
          </cell>
          <cell r="J110">
            <v>162</v>
          </cell>
          <cell r="K110">
            <v>168</v>
          </cell>
          <cell r="L110">
            <v>666</v>
          </cell>
          <cell r="M110">
            <v>198</v>
          </cell>
          <cell r="N110">
            <v>234</v>
          </cell>
          <cell r="O110">
            <v>204</v>
          </cell>
          <cell r="P110">
            <v>636</v>
          </cell>
          <cell r="Q110">
            <v>186</v>
          </cell>
          <cell r="R110">
            <v>162</v>
          </cell>
          <cell r="S110">
            <v>168</v>
          </cell>
          <cell r="T110">
            <v>516</v>
          </cell>
          <cell r="U110">
            <v>192</v>
          </cell>
          <cell r="V110">
            <v>144</v>
          </cell>
          <cell r="W110">
            <v>198</v>
          </cell>
          <cell r="X110">
            <v>534</v>
          </cell>
          <cell r="Y110">
            <v>2352</v>
          </cell>
          <cell r="Z110">
            <v>156</v>
          </cell>
          <cell r="AA110">
            <v>174</v>
          </cell>
          <cell r="AB110">
            <v>168</v>
          </cell>
          <cell r="AC110">
            <v>498</v>
          </cell>
          <cell r="AD110">
            <v>204</v>
          </cell>
          <cell r="AE110">
            <v>120</v>
          </cell>
          <cell r="AF110">
            <v>132</v>
          </cell>
          <cell r="AG110">
            <v>456</v>
          </cell>
          <cell r="AH110">
            <v>150</v>
          </cell>
          <cell r="AI110">
            <v>186</v>
          </cell>
          <cell r="AJ110">
            <v>186</v>
          </cell>
          <cell r="AK110">
            <v>522</v>
          </cell>
          <cell r="AL110">
            <v>84</v>
          </cell>
          <cell r="AM110">
            <v>138</v>
          </cell>
          <cell r="AN110">
            <v>156</v>
          </cell>
          <cell r="AO110">
            <v>378</v>
          </cell>
          <cell r="AP110">
            <v>1854</v>
          </cell>
          <cell r="AQ110">
            <v>114</v>
          </cell>
          <cell r="AR110">
            <v>204</v>
          </cell>
          <cell r="AS110">
            <v>144</v>
          </cell>
          <cell r="AT110">
            <v>462</v>
          </cell>
          <cell r="AU110">
            <v>384</v>
          </cell>
          <cell r="AV110">
            <v>252</v>
          </cell>
          <cell r="AW110">
            <v>468</v>
          </cell>
          <cell r="AX110">
            <v>1104</v>
          </cell>
          <cell r="AY110">
            <v>336</v>
          </cell>
          <cell r="AZ110">
            <v>480</v>
          </cell>
          <cell r="BA110">
            <v>276</v>
          </cell>
          <cell r="BB110">
            <v>1092</v>
          </cell>
          <cell r="BC110">
            <v>384</v>
          </cell>
          <cell r="BD110">
            <v>444</v>
          </cell>
          <cell r="BE110">
            <v>372</v>
          </cell>
          <cell r="BF110">
            <v>1200</v>
          </cell>
          <cell r="BG110">
            <v>3858</v>
          </cell>
          <cell r="BH110">
            <v>288</v>
          </cell>
          <cell r="BI110">
            <v>252</v>
          </cell>
          <cell r="BJ110">
            <v>288</v>
          </cell>
          <cell r="BK110">
            <v>828</v>
          </cell>
          <cell r="BL110">
            <v>288</v>
          </cell>
          <cell r="BM110">
            <v>264</v>
          </cell>
          <cell r="BN110">
            <v>348</v>
          </cell>
          <cell r="BO110">
            <v>900</v>
          </cell>
          <cell r="BP110">
            <v>264</v>
          </cell>
          <cell r="BQ110">
            <v>300</v>
          </cell>
          <cell r="BR110">
            <v>252</v>
          </cell>
          <cell r="BS110">
            <v>816</v>
          </cell>
          <cell r="BT110">
            <v>348</v>
          </cell>
          <cell r="BU110">
            <v>0</v>
          </cell>
          <cell r="BV110">
            <v>0</v>
          </cell>
          <cell r="BW110">
            <v>348</v>
          </cell>
          <cell r="BX110">
            <v>2892</v>
          </cell>
          <cell r="BY110">
            <v>32820</v>
          </cell>
        </row>
        <row r="111">
          <cell r="A111" t="str">
            <v>VALLEY DRUG</v>
          </cell>
          <cell r="B111">
            <v>60</v>
          </cell>
          <cell r="C111">
            <v>204</v>
          </cell>
          <cell r="D111">
            <v>360</v>
          </cell>
          <cell r="E111">
            <v>348</v>
          </cell>
          <cell r="F111">
            <v>168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1140</v>
          </cell>
        </row>
        <row r="112">
          <cell r="A112" t="str">
            <v>VALLEY WHOLESALE</v>
          </cell>
          <cell r="B112">
            <v>141</v>
          </cell>
          <cell r="C112">
            <v>90</v>
          </cell>
          <cell r="D112">
            <v>120</v>
          </cell>
          <cell r="E112">
            <v>138</v>
          </cell>
          <cell r="F112">
            <v>138</v>
          </cell>
          <cell r="G112">
            <v>60</v>
          </cell>
          <cell r="H112">
            <v>54</v>
          </cell>
          <cell r="I112">
            <v>0</v>
          </cell>
          <cell r="J112">
            <v>6</v>
          </cell>
          <cell r="K112">
            <v>6</v>
          </cell>
          <cell r="L112">
            <v>12</v>
          </cell>
          <cell r="M112">
            <v>12</v>
          </cell>
          <cell r="N112">
            <v>12</v>
          </cell>
          <cell r="O112">
            <v>0</v>
          </cell>
          <cell r="P112">
            <v>24</v>
          </cell>
          <cell r="Q112">
            <v>0</v>
          </cell>
          <cell r="R112">
            <v>12</v>
          </cell>
          <cell r="S112">
            <v>0</v>
          </cell>
          <cell r="T112">
            <v>12</v>
          </cell>
          <cell r="U112">
            <v>6</v>
          </cell>
          <cell r="V112">
            <v>6</v>
          </cell>
          <cell r="W112">
            <v>6</v>
          </cell>
          <cell r="X112">
            <v>18</v>
          </cell>
          <cell r="Y112">
            <v>66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6</v>
          </cell>
          <cell r="AE112">
            <v>6</v>
          </cell>
          <cell r="AF112">
            <v>6</v>
          </cell>
          <cell r="AG112">
            <v>18</v>
          </cell>
          <cell r="AH112">
            <v>0</v>
          </cell>
          <cell r="AI112">
            <v>0</v>
          </cell>
          <cell r="AJ112">
            <v>6</v>
          </cell>
          <cell r="AK112">
            <v>6</v>
          </cell>
          <cell r="AL112">
            <v>6</v>
          </cell>
          <cell r="AM112">
            <v>6</v>
          </cell>
          <cell r="AN112">
            <v>6</v>
          </cell>
          <cell r="AO112">
            <v>18</v>
          </cell>
          <cell r="AP112">
            <v>42</v>
          </cell>
          <cell r="AQ112">
            <v>0</v>
          </cell>
          <cell r="AR112">
            <v>0</v>
          </cell>
          <cell r="AS112">
            <v>12</v>
          </cell>
          <cell r="AT112">
            <v>12</v>
          </cell>
          <cell r="AU112">
            <v>24</v>
          </cell>
          <cell r="AV112">
            <v>12</v>
          </cell>
          <cell r="AW112">
            <v>24</v>
          </cell>
          <cell r="AX112">
            <v>60</v>
          </cell>
          <cell r="AY112">
            <v>0</v>
          </cell>
          <cell r="AZ112">
            <v>12</v>
          </cell>
          <cell r="BA112">
            <v>0</v>
          </cell>
          <cell r="BB112">
            <v>12</v>
          </cell>
          <cell r="BC112">
            <v>0</v>
          </cell>
          <cell r="BD112">
            <v>12</v>
          </cell>
          <cell r="BE112">
            <v>12</v>
          </cell>
          <cell r="BF112">
            <v>24</v>
          </cell>
          <cell r="BG112">
            <v>108</v>
          </cell>
          <cell r="BH112">
            <v>0</v>
          </cell>
          <cell r="BI112">
            <v>0</v>
          </cell>
          <cell r="BJ112">
            <v>12</v>
          </cell>
          <cell r="BK112">
            <v>12</v>
          </cell>
          <cell r="BL112">
            <v>12</v>
          </cell>
          <cell r="BM112">
            <v>0</v>
          </cell>
          <cell r="BN112">
            <v>0</v>
          </cell>
          <cell r="BO112">
            <v>12</v>
          </cell>
          <cell r="BP112">
            <v>0</v>
          </cell>
          <cell r="BQ112">
            <v>24</v>
          </cell>
          <cell r="BR112">
            <v>0</v>
          </cell>
          <cell r="BS112">
            <v>24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48</v>
          </cell>
          <cell r="BY112">
            <v>1005</v>
          </cell>
        </row>
        <row r="113">
          <cell r="A113" t="str">
            <v>VALUE DRUG</v>
          </cell>
          <cell r="B113">
            <v>480</v>
          </cell>
          <cell r="C113">
            <v>828</v>
          </cell>
          <cell r="D113">
            <v>1134</v>
          </cell>
          <cell r="E113">
            <v>1920</v>
          </cell>
          <cell r="F113">
            <v>1428</v>
          </cell>
          <cell r="G113">
            <v>912</v>
          </cell>
          <cell r="H113">
            <v>732</v>
          </cell>
          <cell r="I113">
            <v>30</v>
          </cell>
          <cell r="J113">
            <v>36</v>
          </cell>
          <cell r="K113">
            <v>48</v>
          </cell>
          <cell r="L113">
            <v>114</v>
          </cell>
          <cell r="M113">
            <v>42</v>
          </cell>
          <cell r="N113">
            <v>66</v>
          </cell>
          <cell r="O113">
            <v>36</v>
          </cell>
          <cell r="P113">
            <v>144</v>
          </cell>
          <cell r="Q113">
            <v>42</v>
          </cell>
          <cell r="R113">
            <v>42</v>
          </cell>
          <cell r="S113">
            <v>30</v>
          </cell>
          <cell r="T113">
            <v>114</v>
          </cell>
          <cell r="U113">
            <v>54</v>
          </cell>
          <cell r="V113">
            <v>42</v>
          </cell>
          <cell r="W113">
            <v>54</v>
          </cell>
          <cell r="X113">
            <v>150</v>
          </cell>
          <cell r="Y113">
            <v>522</v>
          </cell>
          <cell r="Z113">
            <v>42</v>
          </cell>
          <cell r="AA113">
            <v>36</v>
          </cell>
          <cell r="AB113">
            <v>36</v>
          </cell>
          <cell r="AC113">
            <v>114</v>
          </cell>
          <cell r="AD113">
            <v>42</v>
          </cell>
          <cell r="AE113">
            <v>24</v>
          </cell>
          <cell r="AF113">
            <v>42</v>
          </cell>
          <cell r="AG113">
            <v>108</v>
          </cell>
          <cell r="AH113">
            <v>30</v>
          </cell>
          <cell r="AI113">
            <v>42</v>
          </cell>
          <cell r="AJ113">
            <v>30</v>
          </cell>
          <cell r="AK113">
            <v>102</v>
          </cell>
          <cell r="AL113">
            <v>42</v>
          </cell>
          <cell r="AM113">
            <v>42</v>
          </cell>
          <cell r="AN113">
            <v>42</v>
          </cell>
          <cell r="AO113">
            <v>126</v>
          </cell>
          <cell r="AP113">
            <v>450</v>
          </cell>
          <cell r="AQ113">
            <v>18</v>
          </cell>
          <cell r="AR113">
            <v>42</v>
          </cell>
          <cell r="AS113">
            <v>84</v>
          </cell>
          <cell r="AT113">
            <v>144</v>
          </cell>
          <cell r="AU113">
            <v>60</v>
          </cell>
          <cell r="AV113">
            <v>84</v>
          </cell>
          <cell r="AW113">
            <v>108</v>
          </cell>
          <cell r="AX113">
            <v>252</v>
          </cell>
          <cell r="AY113">
            <v>120</v>
          </cell>
          <cell r="AZ113">
            <v>72</v>
          </cell>
          <cell r="BA113">
            <v>48</v>
          </cell>
          <cell r="BB113">
            <v>240</v>
          </cell>
          <cell r="BC113">
            <v>108</v>
          </cell>
          <cell r="BD113">
            <v>72</v>
          </cell>
          <cell r="BE113">
            <v>96</v>
          </cell>
          <cell r="BF113">
            <v>276</v>
          </cell>
          <cell r="BG113">
            <v>912</v>
          </cell>
          <cell r="BH113">
            <v>108</v>
          </cell>
          <cell r="BI113">
            <v>36</v>
          </cell>
          <cell r="BJ113">
            <v>120</v>
          </cell>
          <cell r="BK113">
            <v>264</v>
          </cell>
          <cell r="BL113">
            <v>72</v>
          </cell>
          <cell r="BM113">
            <v>108</v>
          </cell>
          <cell r="BN113">
            <v>72</v>
          </cell>
          <cell r="BO113">
            <v>252</v>
          </cell>
          <cell r="BP113">
            <v>108</v>
          </cell>
          <cell r="BQ113">
            <v>96</v>
          </cell>
          <cell r="BR113">
            <v>48</v>
          </cell>
          <cell r="BS113">
            <v>252</v>
          </cell>
          <cell r="BT113">
            <v>108</v>
          </cell>
          <cell r="BU113">
            <v>0</v>
          </cell>
          <cell r="BV113">
            <v>0</v>
          </cell>
          <cell r="BW113">
            <v>108</v>
          </cell>
          <cell r="BX113">
            <v>876</v>
          </cell>
          <cell r="BY113">
            <v>10194</v>
          </cell>
        </row>
        <row r="114">
          <cell r="A114" t="str">
            <v>Gabitril 4 Mg Total</v>
          </cell>
          <cell r="B114">
            <v>179427</v>
          </cell>
          <cell r="C114">
            <v>287122</v>
          </cell>
          <cell r="D114">
            <v>372977</v>
          </cell>
          <cell r="E114">
            <v>559654</v>
          </cell>
          <cell r="F114">
            <v>393930</v>
          </cell>
          <cell r="G114">
            <v>231870</v>
          </cell>
          <cell r="H114">
            <v>190477</v>
          </cell>
          <cell r="I114">
            <v>17148</v>
          </cell>
          <cell r="J114">
            <v>8238</v>
          </cell>
          <cell r="K114">
            <v>10860</v>
          </cell>
          <cell r="L114">
            <v>36246</v>
          </cell>
          <cell r="M114">
            <v>14016</v>
          </cell>
          <cell r="N114">
            <v>13008</v>
          </cell>
          <cell r="O114">
            <v>10944</v>
          </cell>
          <cell r="P114">
            <v>37968</v>
          </cell>
          <cell r="Q114">
            <v>17088</v>
          </cell>
          <cell r="R114">
            <v>10926</v>
          </cell>
          <cell r="S114">
            <v>10440</v>
          </cell>
          <cell r="T114">
            <v>38454</v>
          </cell>
          <cell r="U114">
            <v>13110</v>
          </cell>
          <cell r="V114">
            <v>10716</v>
          </cell>
          <cell r="W114">
            <v>11856</v>
          </cell>
          <cell r="X114">
            <v>35682</v>
          </cell>
          <cell r="Y114">
            <v>148350</v>
          </cell>
          <cell r="Z114">
            <v>10560</v>
          </cell>
          <cell r="AA114">
            <v>9672</v>
          </cell>
          <cell r="AB114">
            <v>11574</v>
          </cell>
          <cell r="AC114">
            <v>31806</v>
          </cell>
          <cell r="AD114">
            <v>8016</v>
          </cell>
          <cell r="AE114">
            <v>9576</v>
          </cell>
          <cell r="AF114">
            <v>9408</v>
          </cell>
          <cell r="AG114">
            <v>27000</v>
          </cell>
          <cell r="AH114">
            <v>10062</v>
          </cell>
          <cell r="AI114">
            <v>9336</v>
          </cell>
          <cell r="AJ114">
            <v>9258</v>
          </cell>
          <cell r="AK114">
            <v>28656</v>
          </cell>
          <cell r="AL114">
            <v>7782</v>
          </cell>
          <cell r="AM114">
            <v>9996</v>
          </cell>
          <cell r="AN114">
            <v>9990</v>
          </cell>
          <cell r="AO114">
            <v>27768</v>
          </cell>
          <cell r="AP114">
            <v>115230</v>
          </cell>
          <cell r="AQ114">
            <v>7146</v>
          </cell>
          <cell r="AR114">
            <v>22818</v>
          </cell>
          <cell r="AS114">
            <v>14772</v>
          </cell>
          <cell r="AT114">
            <v>44736</v>
          </cell>
          <cell r="AU114">
            <v>25236</v>
          </cell>
          <cell r="AV114">
            <v>23340</v>
          </cell>
          <cell r="AW114">
            <v>29364</v>
          </cell>
          <cell r="AX114">
            <v>77940</v>
          </cell>
          <cell r="AY114">
            <v>21756</v>
          </cell>
          <cell r="AZ114">
            <v>30504</v>
          </cell>
          <cell r="BA114">
            <v>21720</v>
          </cell>
          <cell r="BB114">
            <v>73980</v>
          </cell>
          <cell r="BC114">
            <v>21252</v>
          </cell>
          <cell r="BD114">
            <v>27648</v>
          </cell>
          <cell r="BE114">
            <v>20592</v>
          </cell>
          <cell r="BF114">
            <v>69492</v>
          </cell>
          <cell r="BG114">
            <v>266148</v>
          </cell>
          <cell r="BH114">
            <v>24144</v>
          </cell>
          <cell r="BI114">
            <v>18936</v>
          </cell>
          <cell r="BJ114">
            <v>24984</v>
          </cell>
          <cell r="BK114">
            <v>68064</v>
          </cell>
          <cell r="BL114">
            <v>20892</v>
          </cell>
          <cell r="BM114">
            <v>23472</v>
          </cell>
          <cell r="BN114">
            <v>18192</v>
          </cell>
          <cell r="BO114">
            <v>62556</v>
          </cell>
          <cell r="BP114">
            <v>20892</v>
          </cell>
          <cell r="BQ114">
            <v>25536</v>
          </cell>
          <cell r="BR114">
            <v>14472</v>
          </cell>
          <cell r="BS114">
            <v>60900</v>
          </cell>
          <cell r="BT114">
            <v>25968</v>
          </cell>
          <cell r="BU114">
            <v>0</v>
          </cell>
          <cell r="BV114">
            <v>0</v>
          </cell>
          <cell r="BW114">
            <v>25968</v>
          </cell>
          <cell r="BX114">
            <v>217488</v>
          </cell>
          <cell r="BY114">
            <v>2962673</v>
          </cell>
        </row>
        <row r="120">
          <cell r="A120" t="str">
            <v>Customer</v>
          </cell>
          <cell r="B120" t="str">
            <v>2001 Total</v>
          </cell>
          <cell r="C120" t="str">
            <v>2002 Total</v>
          </cell>
          <cell r="D120" t="str">
            <v>2003 Total</v>
          </cell>
          <cell r="E120" t="str">
            <v>2004 Total</v>
          </cell>
          <cell r="F120" t="str">
            <v>2005 Total</v>
          </cell>
          <cell r="G120" t="str">
            <v>2006 Total</v>
          </cell>
          <cell r="H120" t="str">
            <v>2007 Total</v>
          </cell>
          <cell r="I120" t="str">
            <v>JAN</v>
          </cell>
          <cell r="J120" t="str">
            <v>FEB</v>
          </cell>
          <cell r="K120" t="str">
            <v>MAR</v>
          </cell>
          <cell r="L120" t="str">
            <v>Q1 2008</v>
          </cell>
          <cell r="M120" t="str">
            <v>APR</v>
          </cell>
          <cell r="N120" t="str">
            <v>MAY</v>
          </cell>
          <cell r="O120" t="str">
            <v>JUN</v>
          </cell>
          <cell r="P120" t="str">
            <v>Q2 2008</v>
          </cell>
          <cell r="Q120" t="str">
            <v>JUL</v>
          </cell>
          <cell r="R120" t="str">
            <v>AUG</v>
          </cell>
          <cell r="S120" t="str">
            <v>SEP</v>
          </cell>
          <cell r="T120" t="str">
            <v>Q3 2008</v>
          </cell>
          <cell r="U120" t="str">
            <v>OCT</v>
          </cell>
          <cell r="V120" t="str">
            <v>NOV</v>
          </cell>
          <cell r="W120" t="str">
            <v>DEC</v>
          </cell>
          <cell r="X120" t="str">
            <v>Q4 2008</v>
          </cell>
          <cell r="Y120" t="str">
            <v>2008 Total</v>
          </cell>
          <cell r="Z120" t="str">
            <v>JAN</v>
          </cell>
          <cell r="AA120" t="str">
            <v>FEB</v>
          </cell>
          <cell r="AB120" t="str">
            <v>MAR</v>
          </cell>
          <cell r="AC120" t="str">
            <v>Q1 2009</v>
          </cell>
          <cell r="AD120" t="str">
            <v>APR</v>
          </cell>
          <cell r="AE120" t="str">
            <v>MAY</v>
          </cell>
          <cell r="AF120" t="str">
            <v>JUN</v>
          </cell>
          <cell r="AG120" t="str">
            <v>Q2 2009</v>
          </cell>
          <cell r="AH120" t="str">
            <v>JUL</v>
          </cell>
          <cell r="AI120" t="str">
            <v>AUG</v>
          </cell>
          <cell r="AJ120" t="str">
            <v>SEP</v>
          </cell>
          <cell r="AK120" t="str">
            <v>Q3 2009</v>
          </cell>
          <cell r="AL120" t="str">
            <v>OCT</v>
          </cell>
          <cell r="AM120" t="str">
            <v>NOV</v>
          </cell>
          <cell r="AN120" t="str">
            <v>DEC</v>
          </cell>
          <cell r="AO120" t="str">
            <v>Q4 2009</v>
          </cell>
          <cell r="AP120" t="str">
            <v>2009 Total</v>
          </cell>
          <cell r="AQ120" t="str">
            <v>JAN</v>
          </cell>
          <cell r="AR120" t="str">
            <v>FEB</v>
          </cell>
          <cell r="AS120" t="str">
            <v>MAR</v>
          </cell>
          <cell r="AT120" t="str">
            <v>Q1 2010</v>
          </cell>
          <cell r="AU120" t="str">
            <v>APR</v>
          </cell>
          <cell r="AV120" t="str">
            <v>MAY</v>
          </cell>
          <cell r="AW120" t="str">
            <v>JUN</v>
          </cell>
          <cell r="AX120" t="str">
            <v>Q2 2010</v>
          </cell>
          <cell r="AY120" t="str">
            <v>JUL</v>
          </cell>
          <cell r="AZ120" t="str">
            <v>AUG</v>
          </cell>
          <cell r="BA120" t="str">
            <v>SEP</v>
          </cell>
          <cell r="BB120" t="str">
            <v>Q3 2010</v>
          </cell>
          <cell r="BC120" t="str">
            <v>OCT</v>
          </cell>
          <cell r="BD120" t="str">
            <v>NOV</v>
          </cell>
          <cell r="BE120" t="str">
            <v>DEC</v>
          </cell>
          <cell r="BF120" t="str">
            <v>Q4 2010</v>
          </cell>
          <cell r="BG120" t="str">
            <v>2010 Total</v>
          </cell>
          <cell r="BH120" t="str">
            <v>JAN</v>
          </cell>
          <cell r="BI120" t="str">
            <v>FEB</v>
          </cell>
          <cell r="BJ120" t="str">
            <v>MAR</v>
          </cell>
          <cell r="BK120" t="str">
            <v>Q1 2011</v>
          </cell>
          <cell r="BL120" t="str">
            <v>APR</v>
          </cell>
          <cell r="BM120" t="str">
            <v>MAY</v>
          </cell>
          <cell r="BN120" t="str">
            <v>JUN</v>
          </cell>
          <cell r="BO120" t="str">
            <v>Q2 2011</v>
          </cell>
          <cell r="BP120" t="str">
            <v>JUL</v>
          </cell>
          <cell r="BQ120" t="str">
            <v>AUG</v>
          </cell>
          <cell r="BR120" t="str">
            <v>SEP</v>
          </cell>
          <cell r="BS120" t="str">
            <v>Q3 2011</v>
          </cell>
          <cell r="BT120" t="str">
            <v>OCT</v>
          </cell>
          <cell r="BU120" t="str">
            <v>NOV</v>
          </cell>
          <cell r="BV120" t="str">
            <v>DEC</v>
          </cell>
          <cell r="BW120" t="str">
            <v>Q4 2011</v>
          </cell>
          <cell r="BX120" t="str">
            <v>2011 Total</v>
          </cell>
          <cell r="BY120" t="str">
            <v>Grand Total</v>
          </cell>
        </row>
        <row r="121">
          <cell r="A121" t="str">
            <v>ABC</v>
          </cell>
          <cell r="B121">
            <v>4896</v>
          </cell>
          <cell r="C121">
            <v>6108</v>
          </cell>
          <cell r="D121">
            <v>6048</v>
          </cell>
          <cell r="E121">
            <v>7812</v>
          </cell>
          <cell r="F121">
            <v>5598</v>
          </cell>
          <cell r="G121">
            <v>4608</v>
          </cell>
          <cell r="H121">
            <v>3816</v>
          </cell>
          <cell r="I121">
            <v>264</v>
          </cell>
          <cell r="J121">
            <v>222</v>
          </cell>
          <cell r="K121">
            <v>270</v>
          </cell>
          <cell r="L121">
            <v>756</v>
          </cell>
          <cell r="M121">
            <v>336</v>
          </cell>
          <cell r="N121">
            <v>222</v>
          </cell>
          <cell r="O121">
            <v>270</v>
          </cell>
          <cell r="P121">
            <v>828</v>
          </cell>
          <cell r="Q121">
            <v>288</v>
          </cell>
          <cell r="R121">
            <v>312</v>
          </cell>
          <cell r="S121">
            <v>276</v>
          </cell>
          <cell r="T121">
            <v>876</v>
          </cell>
          <cell r="U121">
            <v>288</v>
          </cell>
          <cell r="V121">
            <v>174</v>
          </cell>
          <cell r="W121">
            <v>306</v>
          </cell>
          <cell r="X121">
            <v>768</v>
          </cell>
          <cell r="Y121">
            <v>3228</v>
          </cell>
          <cell r="Z121">
            <v>228</v>
          </cell>
          <cell r="AA121">
            <v>198</v>
          </cell>
          <cell r="AB121">
            <v>366</v>
          </cell>
          <cell r="AC121">
            <v>792</v>
          </cell>
          <cell r="AD121">
            <v>252</v>
          </cell>
          <cell r="AE121">
            <v>294</v>
          </cell>
          <cell r="AF121">
            <v>462</v>
          </cell>
          <cell r="AG121">
            <v>1008</v>
          </cell>
          <cell r="AH121">
            <v>96</v>
          </cell>
          <cell r="AI121">
            <v>204</v>
          </cell>
          <cell r="AJ121">
            <v>186</v>
          </cell>
          <cell r="AK121">
            <v>486</v>
          </cell>
          <cell r="AL121">
            <v>222</v>
          </cell>
          <cell r="AM121">
            <v>246</v>
          </cell>
          <cell r="AN121">
            <v>210</v>
          </cell>
          <cell r="AO121">
            <v>678</v>
          </cell>
          <cell r="AP121">
            <v>2964</v>
          </cell>
          <cell r="AQ121">
            <v>180</v>
          </cell>
          <cell r="AR121">
            <v>456</v>
          </cell>
          <cell r="AS121">
            <v>684</v>
          </cell>
          <cell r="AT121">
            <v>1320</v>
          </cell>
          <cell r="AU121">
            <v>792</v>
          </cell>
          <cell r="AV121">
            <v>576</v>
          </cell>
          <cell r="AW121">
            <v>924</v>
          </cell>
          <cell r="AX121">
            <v>2292</v>
          </cell>
          <cell r="AY121">
            <v>564</v>
          </cell>
          <cell r="AZ121">
            <v>804</v>
          </cell>
          <cell r="BA121">
            <v>600</v>
          </cell>
          <cell r="BB121">
            <v>1968</v>
          </cell>
          <cell r="BC121">
            <v>600</v>
          </cell>
          <cell r="BD121">
            <v>948</v>
          </cell>
          <cell r="BE121">
            <v>564</v>
          </cell>
          <cell r="BF121">
            <v>2112</v>
          </cell>
          <cell r="BG121">
            <v>7692</v>
          </cell>
          <cell r="BH121">
            <v>720</v>
          </cell>
          <cell r="BI121">
            <v>648</v>
          </cell>
          <cell r="BJ121">
            <v>708</v>
          </cell>
          <cell r="BK121">
            <v>2076</v>
          </cell>
          <cell r="BL121">
            <v>552</v>
          </cell>
          <cell r="BM121">
            <v>708</v>
          </cell>
          <cell r="BN121">
            <v>456</v>
          </cell>
          <cell r="BO121">
            <v>1716</v>
          </cell>
          <cell r="BP121">
            <v>528</v>
          </cell>
          <cell r="BQ121">
            <v>924</v>
          </cell>
          <cell r="BR121">
            <v>564</v>
          </cell>
          <cell r="BS121">
            <v>2016</v>
          </cell>
          <cell r="BT121">
            <v>696</v>
          </cell>
          <cell r="BU121">
            <v>0</v>
          </cell>
          <cell r="BV121">
            <v>0</v>
          </cell>
          <cell r="BW121">
            <v>696</v>
          </cell>
          <cell r="BX121">
            <v>6504</v>
          </cell>
          <cell r="BY121">
            <v>59274</v>
          </cell>
        </row>
        <row r="122">
          <cell r="A122" t="str">
            <v>ANDA</v>
          </cell>
          <cell r="AV122">
            <v>0</v>
          </cell>
          <cell r="AW122">
            <v>24</v>
          </cell>
          <cell r="AX122">
            <v>24</v>
          </cell>
          <cell r="AY122">
            <v>12</v>
          </cell>
          <cell r="AZ122">
            <v>0</v>
          </cell>
          <cell r="BA122">
            <v>0</v>
          </cell>
          <cell r="BB122">
            <v>12</v>
          </cell>
          <cell r="BC122">
            <v>0</v>
          </cell>
          <cell r="BD122">
            <v>12</v>
          </cell>
          <cell r="BE122">
            <v>0</v>
          </cell>
          <cell r="BF122">
            <v>12</v>
          </cell>
          <cell r="BG122">
            <v>48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12</v>
          </cell>
          <cell r="BN122">
            <v>0</v>
          </cell>
          <cell r="BO122">
            <v>12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12</v>
          </cell>
          <cell r="BU122">
            <v>0</v>
          </cell>
          <cell r="BV122">
            <v>0</v>
          </cell>
          <cell r="BW122">
            <v>12</v>
          </cell>
          <cell r="BX122">
            <v>24</v>
          </cell>
          <cell r="BY122">
            <v>72</v>
          </cell>
        </row>
        <row r="123">
          <cell r="A123" t="str">
            <v>BURLINGTON DRUG</v>
          </cell>
          <cell r="B123">
            <v>24</v>
          </cell>
          <cell r="C123">
            <v>66</v>
          </cell>
          <cell r="D123">
            <v>24</v>
          </cell>
          <cell r="E123">
            <v>36</v>
          </cell>
          <cell r="F123">
            <v>24</v>
          </cell>
          <cell r="G123">
            <v>24</v>
          </cell>
          <cell r="H123">
            <v>0</v>
          </cell>
          <cell r="I123">
            <v>6</v>
          </cell>
          <cell r="J123">
            <v>0</v>
          </cell>
          <cell r="K123">
            <v>0</v>
          </cell>
          <cell r="L123">
            <v>6</v>
          </cell>
          <cell r="M123">
            <v>0</v>
          </cell>
          <cell r="N123">
            <v>6</v>
          </cell>
          <cell r="O123">
            <v>0</v>
          </cell>
          <cell r="P123">
            <v>6</v>
          </cell>
          <cell r="Q123">
            <v>0</v>
          </cell>
          <cell r="R123">
            <v>0</v>
          </cell>
          <cell r="S123">
            <v>6</v>
          </cell>
          <cell r="T123">
            <v>6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6</v>
          </cell>
          <cell r="AJ123">
            <v>0</v>
          </cell>
          <cell r="AK123">
            <v>6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6</v>
          </cell>
          <cell r="AQ123">
            <v>0</v>
          </cell>
          <cell r="AR123">
            <v>12</v>
          </cell>
          <cell r="AS123">
            <v>0</v>
          </cell>
          <cell r="AT123">
            <v>12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12</v>
          </cell>
          <cell r="BH123">
            <v>12</v>
          </cell>
          <cell r="BI123">
            <v>0</v>
          </cell>
          <cell r="BJ123">
            <v>0</v>
          </cell>
          <cell r="BK123">
            <v>12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12</v>
          </cell>
          <cell r="BR123">
            <v>0</v>
          </cell>
          <cell r="BS123">
            <v>12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24</v>
          </cell>
          <cell r="BY123">
            <v>258</v>
          </cell>
        </row>
        <row r="124">
          <cell r="A124" t="str">
            <v xml:space="preserve">CAPITAL WHOLESALE </v>
          </cell>
          <cell r="B124">
            <v>36</v>
          </cell>
          <cell r="C124">
            <v>12</v>
          </cell>
          <cell r="D124">
            <v>54</v>
          </cell>
          <cell r="E124">
            <v>6</v>
          </cell>
          <cell r="F124">
            <v>18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12</v>
          </cell>
          <cell r="AW124">
            <v>0</v>
          </cell>
          <cell r="AX124">
            <v>12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12</v>
          </cell>
          <cell r="BD124">
            <v>0</v>
          </cell>
          <cell r="BE124">
            <v>0</v>
          </cell>
          <cell r="BF124">
            <v>12</v>
          </cell>
          <cell r="BG124">
            <v>24</v>
          </cell>
          <cell r="BH124">
            <v>0</v>
          </cell>
          <cell r="BI124">
            <v>12</v>
          </cell>
          <cell r="BJ124">
            <v>0</v>
          </cell>
          <cell r="BK124">
            <v>12</v>
          </cell>
          <cell r="BL124">
            <v>0</v>
          </cell>
          <cell r="BM124">
            <v>12</v>
          </cell>
          <cell r="BN124">
            <v>0</v>
          </cell>
          <cell r="BO124">
            <v>12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24</v>
          </cell>
          <cell r="BY124">
            <v>174</v>
          </cell>
        </row>
        <row r="125">
          <cell r="A125" t="str">
            <v>CARDINAL</v>
          </cell>
          <cell r="B125">
            <v>8910</v>
          </cell>
          <cell r="C125">
            <v>9879</v>
          </cell>
          <cell r="D125">
            <v>13560</v>
          </cell>
          <cell r="E125">
            <v>18138</v>
          </cell>
          <cell r="F125">
            <v>15144</v>
          </cell>
          <cell r="G125">
            <v>8784</v>
          </cell>
          <cell r="H125">
            <v>7440</v>
          </cell>
          <cell r="I125">
            <v>864</v>
          </cell>
          <cell r="J125">
            <v>432</v>
          </cell>
          <cell r="K125">
            <v>504</v>
          </cell>
          <cell r="L125">
            <v>1800</v>
          </cell>
          <cell r="M125">
            <v>642</v>
          </cell>
          <cell r="N125">
            <v>534</v>
          </cell>
          <cell r="O125">
            <v>564</v>
          </cell>
          <cell r="P125">
            <v>1740</v>
          </cell>
          <cell r="Q125">
            <v>792</v>
          </cell>
          <cell r="R125">
            <v>444</v>
          </cell>
          <cell r="S125">
            <v>540</v>
          </cell>
          <cell r="T125">
            <v>1776</v>
          </cell>
          <cell r="U125">
            <v>576</v>
          </cell>
          <cell r="V125">
            <v>528</v>
          </cell>
          <cell r="W125">
            <v>600</v>
          </cell>
          <cell r="X125">
            <v>1704</v>
          </cell>
          <cell r="Y125">
            <v>7020</v>
          </cell>
          <cell r="Z125">
            <v>480</v>
          </cell>
          <cell r="AA125">
            <v>468</v>
          </cell>
          <cell r="AB125">
            <v>492</v>
          </cell>
          <cell r="AC125">
            <v>1440</v>
          </cell>
          <cell r="AD125">
            <v>384</v>
          </cell>
          <cell r="AE125">
            <v>384</v>
          </cell>
          <cell r="AF125">
            <v>432</v>
          </cell>
          <cell r="AG125">
            <v>1200</v>
          </cell>
          <cell r="AH125">
            <v>528</v>
          </cell>
          <cell r="AI125">
            <v>336</v>
          </cell>
          <cell r="AJ125">
            <v>444</v>
          </cell>
          <cell r="AK125">
            <v>1308</v>
          </cell>
          <cell r="AL125">
            <v>360</v>
          </cell>
          <cell r="AM125">
            <v>384</v>
          </cell>
          <cell r="AN125">
            <v>528</v>
          </cell>
          <cell r="AO125">
            <v>1272</v>
          </cell>
          <cell r="AP125">
            <v>5220</v>
          </cell>
          <cell r="AQ125">
            <v>324</v>
          </cell>
          <cell r="AR125">
            <v>1080</v>
          </cell>
          <cell r="AS125">
            <v>384</v>
          </cell>
          <cell r="AT125">
            <v>1788</v>
          </cell>
          <cell r="AU125">
            <v>912</v>
          </cell>
          <cell r="AV125">
            <v>1056</v>
          </cell>
          <cell r="AW125">
            <v>1248</v>
          </cell>
          <cell r="AX125">
            <v>3216</v>
          </cell>
          <cell r="AY125">
            <v>1008</v>
          </cell>
          <cell r="AZ125">
            <v>1440</v>
          </cell>
          <cell r="BA125">
            <v>1152</v>
          </cell>
          <cell r="BB125">
            <v>3600</v>
          </cell>
          <cell r="BC125">
            <v>816</v>
          </cell>
          <cell r="BD125">
            <v>1296</v>
          </cell>
          <cell r="BE125">
            <v>1008</v>
          </cell>
          <cell r="BF125">
            <v>3120</v>
          </cell>
          <cell r="BG125">
            <v>11724</v>
          </cell>
          <cell r="BH125">
            <v>720</v>
          </cell>
          <cell r="BI125">
            <v>1056</v>
          </cell>
          <cell r="BJ125">
            <v>1104</v>
          </cell>
          <cell r="BK125">
            <v>2880</v>
          </cell>
          <cell r="BL125">
            <v>960</v>
          </cell>
          <cell r="BM125">
            <v>1152</v>
          </cell>
          <cell r="BN125">
            <v>624</v>
          </cell>
          <cell r="BO125">
            <v>2736</v>
          </cell>
          <cell r="BP125">
            <v>912</v>
          </cell>
          <cell r="BQ125">
            <v>1008</v>
          </cell>
          <cell r="BR125">
            <v>576</v>
          </cell>
          <cell r="BS125">
            <v>2496</v>
          </cell>
          <cell r="BT125">
            <v>1872</v>
          </cell>
          <cell r="BU125">
            <v>0</v>
          </cell>
          <cell r="BV125">
            <v>0</v>
          </cell>
          <cell r="BW125">
            <v>1872</v>
          </cell>
          <cell r="BX125">
            <v>9984</v>
          </cell>
          <cell r="BY125">
            <v>115803</v>
          </cell>
        </row>
        <row r="126">
          <cell r="A126" t="str">
            <v>CEPHALON INC.</v>
          </cell>
          <cell r="C126">
            <v>5</v>
          </cell>
          <cell r="E126">
            <v>23</v>
          </cell>
          <cell r="F126">
            <v>18</v>
          </cell>
          <cell r="G126">
            <v>24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71</v>
          </cell>
        </row>
        <row r="127">
          <cell r="A127" t="str">
            <v>DAKOTA</v>
          </cell>
          <cell r="B127">
            <v>36</v>
          </cell>
          <cell r="C127">
            <v>24</v>
          </cell>
          <cell r="D127">
            <v>48</v>
          </cell>
          <cell r="E127">
            <v>12</v>
          </cell>
          <cell r="F127">
            <v>30</v>
          </cell>
          <cell r="G127">
            <v>18</v>
          </cell>
          <cell r="H127">
            <v>30</v>
          </cell>
          <cell r="I127">
            <v>6</v>
          </cell>
          <cell r="J127">
            <v>0</v>
          </cell>
          <cell r="K127">
            <v>0</v>
          </cell>
          <cell r="L127">
            <v>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6</v>
          </cell>
          <cell r="W127">
            <v>0</v>
          </cell>
          <cell r="X127">
            <v>6</v>
          </cell>
          <cell r="Y127">
            <v>12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18</v>
          </cell>
          <cell r="AF127">
            <v>0</v>
          </cell>
          <cell r="AG127">
            <v>18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18</v>
          </cell>
          <cell r="AQ127">
            <v>0</v>
          </cell>
          <cell r="AR127">
            <v>12</v>
          </cell>
          <cell r="AS127">
            <v>0</v>
          </cell>
          <cell r="AT127">
            <v>12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12</v>
          </cell>
          <cell r="BD127">
            <v>0</v>
          </cell>
          <cell r="BE127">
            <v>12</v>
          </cell>
          <cell r="BF127">
            <v>24</v>
          </cell>
          <cell r="BG127">
            <v>36</v>
          </cell>
          <cell r="BH127">
            <v>0</v>
          </cell>
          <cell r="BI127">
            <v>0</v>
          </cell>
          <cell r="BJ127">
            <v>12</v>
          </cell>
          <cell r="BK127">
            <v>12</v>
          </cell>
          <cell r="BL127">
            <v>24</v>
          </cell>
          <cell r="BM127">
            <v>12</v>
          </cell>
          <cell r="BN127">
            <v>0</v>
          </cell>
          <cell r="BO127">
            <v>36</v>
          </cell>
          <cell r="BP127">
            <v>36</v>
          </cell>
          <cell r="BQ127">
            <v>12</v>
          </cell>
          <cell r="BR127">
            <v>12</v>
          </cell>
          <cell r="BS127">
            <v>60</v>
          </cell>
          <cell r="BT127">
            <v>12</v>
          </cell>
          <cell r="BU127">
            <v>0</v>
          </cell>
          <cell r="BV127">
            <v>0</v>
          </cell>
          <cell r="BW127">
            <v>12</v>
          </cell>
          <cell r="BX127">
            <v>120</v>
          </cell>
          <cell r="BY127">
            <v>384</v>
          </cell>
        </row>
        <row r="128">
          <cell r="A128" t="str">
            <v>DIK Drug</v>
          </cell>
          <cell r="B128">
            <v>18</v>
          </cell>
          <cell r="C128">
            <v>18</v>
          </cell>
          <cell r="D128">
            <v>24</v>
          </cell>
          <cell r="E128">
            <v>36</v>
          </cell>
          <cell r="F128">
            <v>42</v>
          </cell>
          <cell r="G128">
            <v>24</v>
          </cell>
          <cell r="H128">
            <v>30</v>
          </cell>
          <cell r="I128">
            <v>0</v>
          </cell>
          <cell r="J128">
            <v>6</v>
          </cell>
          <cell r="K128">
            <v>0</v>
          </cell>
          <cell r="L128">
            <v>6</v>
          </cell>
          <cell r="M128">
            <v>0</v>
          </cell>
          <cell r="N128">
            <v>6</v>
          </cell>
          <cell r="O128">
            <v>6</v>
          </cell>
          <cell r="P128">
            <v>12</v>
          </cell>
          <cell r="Q128">
            <v>0</v>
          </cell>
          <cell r="R128">
            <v>6</v>
          </cell>
          <cell r="S128">
            <v>0</v>
          </cell>
          <cell r="T128">
            <v>6</v>
          </cell>
          <cell r="U128">
            <v>6</v>
          </cell>
          <cell r="V128">
            <v>0</v>
          </cell>
          <cell r="W128">
            <v>0</v>
          </cell>
          <cell r="X128">
            <v>6</v>
          </cell>
          <cell r="Y128">
            <v>30</v>
          </cell>
          <cell r="Z128">
            <v>0</v>
          </cell>
          <cell r="AA128">
            <v>6</v>
          </cell>
          <cell r="AB128">
            <v>0</v>
          </cell>
          <cell r="AC128">
            <v>6</v>
          </cell>
          <cell r="AD128">
            <v>0</v>
          </cell>
          <cell r="AE128">
            <v>6</v>
          </cell>
          <cell r="AF128">
            <v>0</v>
          </cell>
          <cell r="AG128">
            <v>6</v>
          </cell>
          <cell r="AH128">
            <v>6</v>
          </cell>
          <cell r="AI128">
            <v>0</v>
          </cell>
          <cell r="AJ128">
            <v>0</v>
          </cell>
          <cell r="AK128">
            <v>6</v>
          </cell>
          <cell r="AL128">
            <v>6</v>
          </cell>
          <cell r="AM128">
            <v>0</v>
          </cell>
          <cell r="AN128">
            <v>0</v>
          </cell>
          <cell r="AO128">
            <v>6</v>
          </cell>
          <cell r="AP128">
            <v>24</v>
          </cell>
          <cell r="AQ128">
            <v>0</v>
          </cell>
          <cell r="AR128">
            <v>12</v>
          </cell>
          <cell r="AS128">
            <v>0</v>
          </cell>
          <cell r="AT128">
            <v>12</v>
          </cell>
          <cell r="AU128">
            <v>0</v>
          </cell>
          <cell r="AV128">
            <v>0</v>
          </cell>
          <cell r="AW128">
            <v>12</v>
          </cell>
          <cell r="AX128">
            <v>12</v>
          </cell>
          <cell r="AY128">
            <v>0</v>
          </cell>
          <cell r="AZ128">
            <v>12</v>
          </cell>
          <cell r="BA128">
            <v>0</v>
          </cell>
          <cell r="BB128">
            <v>12</v>
          </cell>
          <cell r="BC128">
            <v>0</v>
          </cell>
          <cell r="BD128">
            <v>0</v>
          </cell>
          <cell r="BE128">
            <v>12</v>
          </cell>
          <cell r="BF128">
            <v>12</v>
          </cell>
          <cell r="BG128">
            <v>48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294</v>
          </cell>
        </row>
        <row r="129">
          <cell r="A129" t="str">
            <v>FRANK KERR</v>
          </cell>
          <cell r="B129">
            <v>48</v>
          </cell>
          <cell r="C129">
            <v>18</v>
          </cell>
          <cell r="D129">
            <v>24</v>
          </cell>
          <cell r="E129">
            <v>48</v>
          </cell>
          <cell r="F129">
            <v>90</v>
          </cell>
          <cell r="G129">
            <v>42</v>
          </cell>
          <cell r="H129">
            <v>36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6</v>
          </cell>
          <cell r="X129">
            <v>12</v>
          </cell>
          <cell r="Y129">
            <v>12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6</v>
          </cell>
          <cell r="AM129">
            <v>6</v>
          </cell>
          <cell r="AN129">
            <v>0</v>
          </cell>
          <cell r="AO129">
            <v>12</v>
          </cell>
          <cell r="AP129">
            <v>12</v>
          </cell>
          <cell r="AQ129">
            <v>0</v>
          </cell>
          <cell r="AR129">
            <v>12</v>
          </cell>
          <cell r="AS129">
            <v>0</v>
          </cell>
          <cell r="AT129">
            <v>12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12</v>
          </cell>
          <cell r="BF129">
            <v>12</v>
          </cell>
          <cell r="BG129">
            <v>24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12</v>
          </cell>
          <cell r="BN129">
            <v>0</v>
          </cell>
          <cell r="BO129">
            <v>12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12</v>
          </cell>
          <cell r="BU129">
            <v>0</v>
          </cell>
          <cell r="BV129">
            <v>0</v>
          </cell>
          <cell r="BW129">
            <v>12</v>
          </cell>
          <cell r="BX129">
            <v>24</v>
          </cell>
          <cell r="BY129">
            <v>378</v>
          </cell>
        </row>
        <row r="130">
          <cell r="A130" t="str">
            <v>HARVARD</v>
          </cell>
          <cell r="B130">
            <v>42</v>
          </cell>
          <cell r="C130">
            <v>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48</v>
          </cell>
        </row>
        <row r="131">
          <cell r="A131" t="str">
            <v>HD SMITH</v>
          </cell>
          <cell r="B131">
            <v>102</v>
          </cell>
          <cell r="C131">
            <v>234</v>
          </cell>
          <cell r="D131">
            <v>180</v>
          </cell>
          <cell r="E131">
            <v>372</v>
          </cell>
          <cell r="F131">
            <v>288</v>
          </cell>
          <cell r="G131">
            <v>450</v>
          </cell>
          <cell r="H131">
            <v>444</v>
          </cell>
          <cell r="I131">
            <v>48</v>
          </cell>
          <cell r="J131">
            <v>18</v>
          </cell>
          <cell r="K131">
            <v>24</v>
          </cell>
          <cell r="L131">
            <v>90</v>
          </cell>
          <cell r="M131">
            <v>36</v>
          </cell>
          <cell r="N131">
            <v>24</v>
          </cell>
          <cell r="O131">
            <v>18</v>
          </cell>
          <cell r="P131">
            <v>78</v>
          </cell>
          <cell r="Q131">
            <v>30</v>
          </cell>
          <cell r="R131">
            <v>30</v>
          </cell>
          <cell r="S131">
            <v>18</v>
          </cell>
          <cell r="T131">
            <v>78</v>
          </cell>
          <cell r="U131">
            <v>48</v>
          </cell>
          <cell r="V131">
            <v>0</v>
          </cell>
          <cell r="W131">
            <v>18</v>
          </cell>
          <cell r="X131">
            <v>66</v>
          </cell>
          <cell r="Y131">
            <v>312</v>
          </cell>
          <cell r="Z131">
            <v>24</v>
          </cell>
          <cell r="AA131">
            <v>24</v>
          </cell>
          <cell r="AB131">
            <v>6</v>
          </cell>
          <cell r="AC131">
            <v>54</v>
          </cell>
          <cell r="AD131">
            <v>24</v>
          </cell>
          <cell r="AE131">
            <v>18</v>
          </cell>
          <cell r="AF131">
            <v>24</v>
          </cell>
          <cell r="AG131">
            <v>66</v>
          </cell>
          <cell r="AH131">
            <v>12</v>
          </cell>
          <cell r="AI131">
            <v>18</v>
          </cell>
          <cell r="AJ131">
            <v>30</v>
          </cell>
          <cell r="AK131">
            <v>60</v>
          </cell>
          <cell r="AL131">
            <v>18</v>
          </cell>
          <cell r="AM131">
            <v>0</v>
          </cell>
          <cell r="AN131">
            <v>36</v>
          </cell>
          <cell r="AO131">
            <v>54</v>
          </cell>
          <cell r="AP131">
            <v>234</v>
          </cell>
          <cell r="AQ131">
            <v>12</v>
          </cell>
          <cell r="AR131">
            <v>30</v>
          </cell>
          <cell r="AS131">
            <v>36</v>
          </cell>
          <cell r="AT131">
            <v>78</v>
          </cell>
          <cell r="AU131">
            <v>36</v>
          </cell>
          <cell r="AV131">
            <v>72</v>
          </cell>
          <cell r="AW131">
            <v>84</v>
          </cell>
          <cell r="AX131">
            <v>192</v>
          </cell>
          <cell r="AY131">
            <v>48</v>
          </cell>
          <cell r="AZ131">
            <v>96</v>
          </cell>
          <cell r="BA131">
            <v>48</v>
          </cell>
          <cell r="BB131">
            <v>192</v>
          </cell>
          <cell r="BC131">
            <v>60</v>
          </cell>
          <cell r="BD131">
            <v>72</v>
          </cell>
          <cell r="BE131">
            <v>24</v>
          </cell>
          <cell r="BF131">
            <v>156</v>
          </cell>
          <cell r="BG131">
            <v>618</v>
          </cell>
          <cell r="BH131">
            <v>60</v>
          </cell>
          <cell r="BI131">
            <v>60</v>
          </cell>
          <cell r="BJ131">
            <v>72</v>
          </cell>
          <cell r="BK131">
            <v>192</v>
          </cell>
          <cell r="BL131">
            <v>24</v>
          </cell>
          <cell r="BM131">
            <v>36</v>
          </cell>
          <cell r="BN131">
            <v>48</v>
          </cell>
          <cell r="BO131">
            <v>108</v>
          </cell>
          <cell r="BP131">
            <v>60</v>
          </cell>
          <cell r="BQ131">
            <v>60</v>
          </cell>
          <cell r="BR131">
            <v>60</v>
          </cell>
          <cell r="BS131">
            <v>180</v>
          </cell>
          <cell r="BT131">
            <v>60</v>
          </cell>
          <cell r="BU131">
            <v>0</v>
          </cell>
          <cell r="BV131">
            <v>0</v>
          </cell>
          <cell r="BW131">
            <v>60</v>
          </cell>
          <cell r="BX131">
            <v>540</v>
          </cell>
          <cell r="BY131">
            <v>3774</v>
          </cell>
        </row>
        <row r="132">
          <cell r="A132" t="str">
            <v>KING</v>
          </cell>
          <cell r="D132">
            <v>24</v>
          </cell>
          <cell r="E132">
            <v>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30</v>
          </cell>
        </row>
        <row r="133">
          <cell r="A133" t="str">
            <v>KINRAY</v>
          </cell>
          <cell r="B133">
            <v>186</v>
          </cell>
          <cell r="C133">
            <v>252</v>
          </cell>
          <cell r="D133">
            <v>426</v>
          </cell>
          <cell r="E133">
            <v>426</v>
          </cell>
          <cell r="F133">
            <v>342</v>
          </cell>
          <cell r="G133">
            <v>174</v>
          </cell>
          <cell r="H133">
            <v>144</v>
          </cell>
          <cell r="I133">
            <v>18</v>
          </cell>
          <cell r="J133">
            <v>0</v>
          </cell>
          <cell r="K133">
            <v>12</v>
          </cell>
          <cell r="L133">
            <v>30</v>
          </cell>
          <cell r="M133">
            <v>6</v>
          </cell>
          <cell r="N133">
            <v>6</v>
          </cell>
          <cell r="O133">
            <v>6</v>
          </cell>
          <cell r="P133">
            <v>18</v>
          </cell>
          <cell r="Q133">
            <v>18</v>
          </cell>
          <cell r="R133">
            <v>18</v>
          </cell>
          <cell r="S133">
            <v>12</v>
          </cell>
          <cell r="T133">
            <v>48</v>
          </cell>
          <cell r="U133">
            <v>12</v>
          </cell>
          <cell r="V133">
            <v>12</v>
          </cell>
          <cell r="W133">
            <v>12</v>
          </cell>
          <cell r="X133">
            <v>36</v>
          </cell>
          <cell r="Y133">
            <v>132</v>
          </cell>
          <cell r="Z133">
            <v>12</v>
          </cell>
          <cell r="AA133">
            <v>12</v>
          </cell>
          <cell r="AB133">
            <v>12</v>
          </cell>
          <cell r="AC133">
            <v>36</v>
          </cell>
          <cell r="AD133">
            <v>12</v>
          </cell>
          <cell r="AE133">
            <v>12</v>
          </cell>
          <cell r="AF133">
            <v>12</v>
          </cell>
          <cell r="AG133">
            <v>36</v>
          </cell>
          <cell r="AH133">
            <v>0</v>
          </cell>
          <cell r="AI133">
            <v>6</v>
          </cell>
          <cell r="AJ133">
            <v>6</v>
          </cell>
          <cell r="AK133">
            <v>12</v>
          </cell>
          <cell r="AL133">
            <v>0</v>
          </cell>
          <cell r="AM133">
            <v>6</v>
          </cell>
          <cell r="AN133">
            <v>12</v>
          </cell>
          <cell r="AO133">
            <v>18</v>
          </cell>
          <cell r="AP133">
            <v>102</v>
          </cell>
          <cell r="AQ133">
            <v>6</v>
          </cell>
          <cell r="AR133">
            <v>12</v>
          </cell>
          <cell r="AS133">
            <v>36</v>
          </cell>
          <cell r="AT133">
            <v>54</v>
          </cell>
          <cell r="AU133">
            <v>12</v>
          </cell>
          <cell r="AV133">
            <v>24</v>
          </cell>
          <cell r="AW133">
            <v>24</v>
          </cell>
          <cell r="AX133">
            <v>60</v>
          </cell>
          <cell r="AY133">
            <v>12</v>
          </cell>
          <cell r="AZ133">
            <v>24</v>
          </cell>
          <cell r="BA133">
            <v>24</v>
          </cell>
          <cell r="BB133">
            <v>60</v>
          </cell>
          <cell r="BC133">
            <v>12</v>
          </cell>
          <cell r="BD133">
            <v>24</v>
          </cell>
          <cell r="BE133">
            <v>12</v>
          </cell>
          <cell r="BF133">
            <v>48</v>
          </cell>
          <cell r="BG133">
            <v>222</v>
          </cell>
          <cell r="BH133">
            <v>12</v>
          </cell>
          <cell r="BI133">
            <v>12</v>
          </cell>
          <cell r="BJ133">
            <v>48</v>
          </cell>
          <cell r="BK133">
            <v>72</v>
          </cell>
          <cell r="BL133">
            <v>12</v>
          </cell>
          <cell r="BM133">
            <v>24</v>
          </cell>
          <cell r="BN133">
            <v>24</v>
          </cell>
          <cell r="BO133">
            <v>60</v>
          </cell>
          <cell r="BP133">
            <v>36</v>
          </cell>
          <cell r="BQ133">
            <v>0</v>
          </cell>
          <cell r="BR133">
            <v>0</v>
          </cell>
          <cell r="BS133">
            <v>36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168</v>
          </cell>
          <cell r="BY133">
            <v>2574</v>
          </cell>
        </row>
        <row r="134">
          <cell r="A134" t="str">
            <v>MCKESSON</v>
          </cell>
          <cell r="B134">
            <v>6720</v>
          </cell>
          <cell r="C134">
            <v>8844</v>
          </cell>
          <cell r="D134">
            <v>10620</v>
          </cell>
          <cell r="E134">
            <v>15282</v>
          </cell>
          <cell r="F134">
            <v>12924</v>
          </cell>
          <cell r="G134">
            <v>9438</v>
          </cell>
          <cell r="H134">
            <v>8064</v>
          </cell>
          <cell r="I134">
            <v>414</v>
          </cell>
          <cell r="J134">
            <v>420</v>
          </cell>
          <cell r="K134">
            <v>522</v>
          </cell>
          <cell r="L134">
            <v>1356</v>
          </cell>
          <cell r="M134">
            <v>444</v>
          </cell>
          <cell r="N134">
            <v>684</v>
          </cell>
          <cell r="O134">
            <v>552</v>
          </cell>
          <cell r="P134">
            <v>1680</v>
          </cell>
          <cell r="Q134">
            <v>738</v>
          </cell>
          <cell r="R134">
            <v>522</v>
          </cell>
          <cell r="S134">
            <v>576</v>
          </cell>
          <cell r="T134">
            <v>1836</v>
          </cell>
          <cell r="U134">
            <v>474</v>
          </cell>
          <cell r="V134">
            <v>372</v>
          </cell>
          <cell r="W134">
            <v>504</v>
          </cell>
          <cell r="X134">
            <v>1350</v>
          </cell>
          <cell r="Y134">
            <v>6222</v>
          </cell>
          <cell r="Z134">
            <v>444</v>
          </cell>
          <cell r="AA134">
            <v>480</v>
          </cell>
          <cell r="AB134">
            <v>600</v>
          </cell>
          <cell r="AC134">
            <v>1524</v>
          </cell>
          <cell r="AD134">
            <v>384</v>
          </cell>
          <cell r="AE134">
            <v>456</v>
          </cell>
          <cell r="AF134">
            <v>432</v>
          </cell>
          <cell r="AG134">
            <v>1272</v>
          </cell>
          <cell r="AH134">
            <v>420</v>
          </cell>
          <cell r="AI134">
            <v>444</v>
          </cell>
          <cell r="AJ134">
            <v>336</v>
          </cell>
          <cell r="AK134">
            <v>1200</v>
          </cell>
          <cell r="AL134">
            <v>444</v>
          </cell>
          <cell r="AM134">
            <v>444</v>
          </cell>
          <cell r="AN134">
            <v>288</v>
          </cell>
          <cell r="AO134">
            <v>1176</v>
          </cell>
          <cell r="AP134">
            <v>5172</v>
          </cell>
          <cell r="AQ134">
            <v>348</v>
          </cell>
          <cell r="AR134">
            <v>1056</v>
          </cell>
          <cell r="AS134">
            <v>900</v>
          </cell>
          <cell r="AT134">
            <v>2304</v>
          </cell>
          <cell r="AU134">
            <v>1056</v>
          </cell>
          <cell r="AV134">
            <v>960</v>
          </cell>
          <cell r="AW134">
            <v>1248</v>
          </cell>
          <cell r="AX134">
            <v>3264</v>
          </cell>
          <cell r="AY134">
            <v>864</v>
          </cell>
          <cell r="AZ134">
            <v>1236</v>
          </cell>
          <cell r="BA134">
            <v>1116</v>
          </cell>
          <cell r="BB134">
            <v>3216</v>
          </cell>
          <cell r="BC134">
            <v>1008</v>
          </cell>
          <cell r="BD134">
            <v>1392</v>
          </cell>
          <cell r="BE134">
            <v>1104</v>
          </cell>
          <cell r="BF134">
            <v>3504</v>
          </cell>
          <cell r="BG134">
            <v>12288</v>
          </cell>
          <cell r="BH134">
            <v>1200</v>
          </cell>
          <cell r="BI134">
            <v>864</v>
          </cell>
          <cell r="BJ134">
            <v>1248</v>
          </cell>
          <cell r="BK134">
            <v>3312</v>
          </cell>
          <cell r="BL134">
            <v>912</v>
          </cell>
          <cell r="BM134">
            <v>1344</v>
          </cell>
          <cell r="BN134">
            <v>912</v>
          </cell>
          <cell r="BO134">
            <v>3168</v>
          </cell>
          <cell r="BP134">
            <v>1056</v>
          </cell>
          <cell r="BQ134">
            <v>1200</v>
          </cell>
          <cell r="BR134">
            <v>576</v>
          </cell>
          <cell r="BS134">
            <v>2832</v>
          </cell>
          <cell r="BT134">
            <v>1632</v>
          </cell>
          <cell r="BU134">
            <v>0</v>
          </cell>
          <cell r="BV134">
            <v>0</v>
          </cell>
          <cell r="BW134">
            <v>1632</v>
          </cell>
          <cell r="BX134">
            <v>10944</v>
          </cell>
          <cell r="BY134">
            <v>106518</v>
          </cell>
        </row>
        <row r="135">
          <cell r="A135" t="str">
            <v>MIAMI</v>
          </cell>
          <cell r="B135">
            <v>24</v>
          </cell>
          <cell r="C135">
            <v>60</v>
          </cell>
          <cell r="D135">
            <v>66</v>
          </cell>
          <cell r="E135">
            <v>66</v>
          </cell>
          <cell r="F135">
            <v>42</v>
          </cell>
          <cell r="G135">
            <v>30</v>
          </cell>
          <cell r="H135">
            <v>12</v>
          </cell>
          <cell r="I135">
            <v>6</v>
          </cell>
          <cell r="J135">
            <v>0</v>
          </cell>
          <cell r="K135">
            <v>0</v>
          </cell>
          <cell r="L135">
            <v>6</v>
          </cell>
          <cell r="M135">
            <v>6</v>
          </cell>
          <cell r="N135">
            <v>0</v>
          </cell>
          <cell r="O135">
            <v>0</v>
          </cell>
          <cell r="P135">
            <v>6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12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6</v>
          </cell>
          <cell r="AE135">
            <v>0</v>
          </cell>
          <cell r="AF135">
            <v>0</v>
          </cell>
          <cell r="AG135">
            <v>6</v>
          </cell>
          <cell r="AH135">
            <v>6</v>
          </cell>
          <cell r="AI135">
            <v>0</v>
          </cell>
          <cell r="AJ135">
            <v>0</v>
          </cell>
          <cell r="AK135">
            <v>6</v>
          </cell>
          <cell r="AL135">
            <v>0</v>
          </cell>
          <cell r="AM135">
            <v>0</v>
          </cell>
          <cell r="AN135">
            <v>6</v>
          </cell>
          <cell r="AO135">
            <v>6</v>
          </cell>
          <cell r="AP135">
            <v>18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12</v>
          </cell>
          <cell r="BF135">
            <v>12</v>
          </cell>
          <cell r="BG135">
            <v>12</v>
          </cell>
          <cell r="BH135">
            <v>0</v>
          </cell>
          <cell r="BI135">
            <v>12</v>
          </cell>
          <cell r="BJ135">
            <v>0</v>
          </cell>
          <cell r="BK135">
            <v>12</v>
          </cell>
          <cell r="BL135">
            <v>12</v>
          </cell>
          <cell r="BM135">
            <v>0</v>
          </cell>
          <cell r="BN135">
            <v>0</v>
          </cell>
          <cell r="BO135">
            <v>12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24</v>
          </cell>
          <cell r="BY135">
            <v>366</v>
          </cell>
        </row>
        <row r="136">
          <cell r="A136" t="str">
            <v>MORRIS DICKSON</v>
          </cell>
          <cell r="B136">
            <v>198</v>
          </cell>
          <cell r="C136">
            <v>294</v>
          </cell>
          <cell r="D136">
            <v>216</v>
          </cell>
          <cell r="E136">
            <v>564</v>
          </cell>
          <cell r="F136">
            <v>402</v>
          </cell>
          <cell r="G136">
            <v>288</v>
          </cell>
          <cell r="H136">
            <v>366</v>
          </cell>
          <cell r="I136">
            <v>18</v>
          </cell>
          <cell r="J136">
            <v>6</v>
          </cell>
          <cell r="K136">
            <v>12</v>
          </cell>
          <cell r="L136">
            <v>36</v>
          </cell>
          <cell r="M136">
            <v>12</v>
          </cell>
          <cell r="N136">
            <v>12</v>
          </cell>
          <cell r="O136">
            <v>12</v>
          </cell>
          <cell r="P136">
            <v>36</v>
          </cell>
          <cell r="Q136">
            <v>18</v>
          </cell>
          <cell r="R136">
            <v>12</v>
          </cell>
          <cell r="S136">
            <v>6</v>
          </cell>
          <cell r="T136">
            <v>36</v>
          </cell>
          <cell r="U136">
            <v>12</v>
          </cell>
          <cell r="V136">
            <v>12</v>
          </cell>
          <cell r="W136">
            <v>12</v>
          </cell>
          <cell r="X136">
            <v>36</v>
          </cell>
          <cell r="Y136">
            <v>144</v>
          </cell>
          <cell r="Z136">
            <v>12</v>
          </cell>
          <cell r="AA136">
            <v>12</v>
          </cell>
          <cell r="AB136">
            <v>18</v>
          </cell>
          <cell r="AC136">
            <v>42</v>
          </cell>
          <cell r="AD136">
            <v>12</v>
          </cell>
          <cell r="AE136">
            <v>12</v>
          </cell>
          <cell r="AF136">
            <v>18</v>
          </cell>
          <cell r="AG136">
            <v>42</v>
          </cell>
          <cell r="AH136">
            <v>6</v>
          </cell>
          <cell r="AI136">
            <v>12</v>
          </cell>
          <cell r="AJ136">
            <v>6</v>
          </cell>
          <cell r="AK136">
            <v>24</v>
          </cell>
          <cell r="AL136">
            <v>12</v>
          </cell>
          <cell r="AM136">
            <v>12</v>
          </cell>
          <cell r="AN136">
            <v>12</v>
          </cell>
          <cell r="AO136">
            <v>36</v>
          </cell>
          <cell r="AP136">
            <v>144</v>
          </cell>
          <cell r="AQ136">
            <v>12</v>
          </cell>
          <cell r="AR136">
            <v>36</v>
          </cell>
          <cell r="AS136">
            <v>0</v>
          </cell>
          <cell r="AT136">
            <v>48</v>
          </cell>
          <cell r="AU136">
            <v>24</v>
          </cell>
          <cell r="AV136">
            <v>36</v>
          </cell>
          <cell r="AW136">
            <v>48</v>
          </cell>
          <cell r="AX136">
            <v>108</v>
          </cell>
          <cell r="AY136">
            <v>24</v>
          </cell>
          <cell r="AZ136">
            <v>12</v>
          </cell>
          <cell r="BA136">
            <v>12</v>
          </cell>
          <cell r="BB136">
            <v>48</v>
          </cell>
          <cell r="BC136">
            <v>24</v>
          </cell>
          <cell r="BD136">
            <v>36</v>
          </cell>
          <cell r="BE136">
            <v>24</v>
          </cell>
          <cell r="BF136">
            <v>84</v>
          </cell>
          <cell r="BG136">
            <v>288</v>
          </cell>
          <cell r="BH136">
            <v>24</v>
          </cell>
          <cell r="BI136">
            <v>12</v>
          </cell>
          <cell r="BJ136">
            <v>12</v>
          </cell>
          <cell r="BK136">
            <v>48</v>
          </cell>
          <cell r="BL136">
            <v>12</v>
          </cell>
          <cell r="BM136">
            <v>12</v>
          </cell>
          <cell r="BN136">
            <v>12</v>
          </cell>
          <cell r="BO136">
            <v>36</v>
          </cell>
          <cell r="BP136">
            <v>12</v>
          </cell>
          <cell r="BQ136">
            <v>24</v>
          </cell>
          <cell r="BR136">
            <v>12</v>
          </cell>
          <cell r="BS136">
            <v>48</v>
          </cell>
          <cell r="BT136">
            <v>24</v>
          </cell>
          <cell r="BU136">
            <v>0</v>
          </cell>
          <cell r="BV136">
            <v>0</v>
          </cell>
          <cell r="BW136">
            <v>24</v>
          </cell>
          <cell r="BX136">
            <v>156</v>
          </cell>
          <cell r="BY136">
            <v>3060</v>
          </cell>
        </row>
        <row r="137">
          <cell r="A137" t="str">
            <v>NC MUTUAL</v>
          </cell>
          <cell r="B137">
            <v>132</v>
          </cell>
          <cell r="C137">
            <v>114</v>
          </cell>
          <cell r="D137">
            <v>150</v>
          </cell>
          <cell r="E137">
            <v>150</v>
          </cell>
          <cell r="F137">
            <v>132</v>
          </cell>
          <cell r="G137">
            <v>108</v>
          </cell>
          <cell r="H137">
            <v>60</v>
          </cell>
          <cell r="I137">
            <v>12</v>
          </cell>
          <cell r="J137">
            <v>0</v>
          </cell>
          <cell r="K137">
            <v>0</v>
          </cell>
          <cell r="L137">
            <v>12</v>
          </cell>
          <cell r="M137">
            <v>0</v>
          </cell>
          <cell r="N137">
            <v>12</v>
          </cell>
          <cell r="O137">
            <v>6</v>
          </cell>
          <cell r="P137">
            <v>18</v>
          </cell>
          <cell r="Q137">
            <v>0</v>
          </cell>
          <cell r="R137">
            <v>6</v>
          </cell>
          <cell r="S137">
            <v>6</v>
          </cell>
          <cell r="T137">
            <v>12</v>
          </cell>
          <cell r="U137">
            <v>6</v>
          </cell>
          <cell r="V137">
            <v>0</v>
          </cell>
          <cell r="W137">
            <v>6</v>
          </cell>
          <cell r="X137">
            <v>12</v>
          </cell>
          <cell r="Y137">
            <v>54</v>
          </cell>
          <cell r="Z137">
            <v>0</v>
          </cell>
          <cell r="AA137">
            <v>0</v>
          </cell>
          <cell r="AB137">
            <v>6</v>
          </cell>
          <cell r="AC137">
            <v>6</v>
          </cell>
          <cell r="AD137">
            <v>6</v>
          </cell>
          <cell r="AE137">
            <v>6</v>
          </cell>
          <cell r="AF137">
            <v>0</v>
          </cell>
          <cell r="AG137">
            <v>12</v>
          </cell>
          <cell r="AH137">
            <v>0</v>
          </cell>
          <cell r="AI137">
            <v>6</v>
          </cell>
          <cell r="AJ137">
            <v>6</v>
          </cell>
          <cell r="AK137">
            <v>12</v>
          </cell>
          <cell r="AL137">
            <v>0</v>
          </cell>
          <cell r="AM137">
            <v>0</v>
          </cell>
          <cell r="AN137">
            <v>6</v>
          </cell>
          <cell r="AO137">
            <v>6</v>
          </cell>
          <cell r="AP137">
            <v>36</v>
          </cell>
          <cell r="AQ137">
            <v>0</v>
          </cell>
          <cell r="AR137">
            <v>0</v>
          </cell>
          <cell r="AS137">
            <v>12</v>
          </cell>
          <cell r="AT137">
            <v>12</v>
          </cell>
          <cell r="AU137">
            <v>0</v>
          </cell>
          <cell r="AV137">
            <v>12</v>
          </cell>
          <cell r="AW137">
            <v>12</v>
          </cell>
          <cell r="AX137">
            <v>24</v>
          </cell>
          <cell r="AY137">
            <v>0</v>
          </cell>
          <cell r="AZ137">
            <v>12</v>
          </cell>
          <cell r="BA137">
            <v>0</v>
          </cell>
          <cell r="BB137">
            <v>12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48</v>
          </cell>
          <cell r="BH137">
            <v>12</v>
          </cell>
          <cell r="BI137">
            <v>0</v>
          </cell>
          <cell r="BJ137">
            <v>24</v>
          </cell>
          <cell r="BK137">
            <v>36</v>
          </cell>
          <cell r="BL137">
            <v>0</v>
          </cell>
          <cell r="BM137">
            <v>12</v>
          </cell>
          <cell r="BN137">
            <v>12</v>
          </cell>
          <cell r="BO137">
            <v>24</v>
          </cell>
          <cell r="BP137">
            <v>0</v>
          </cell>
          <cell r="BQ137">
            <v>12</v>
          </cell>
          <cell r="BR137">
            <v>0</v>
          </cell>
          <cell r="BS137">
            <v>12</v>
          </cell>
          <cell r="BT137">
            <v>12</v>
          </cell>
          <cell r="BU137">
            <v>0</v>
          </cell>
          <cell r="BV137">
            <v>0</v>
          </cell>
          <cell r="BW137">
            <v>12</v>
          </cell>
          <cell r="BX137">
            <v>84</v>
          </cell>
          <cell r="BY137">
            <v>1068</v>
          </cell>
        </row>
        <row r="138">
          <cell r="A138" t="str">
            <v>PRESCRIPTION SUPPLY</v>
          </cell>
          <cell r="D138">
            <v>78</v>
          </cell>
          <cell r="E138">
            <v>42</v>
          </cell>
          <cell r="F138">
            <v>0</v>
          </cell>
          <cell r="G138">
            <v>24</v>
          </cell>
          <cell r="H138">
            <v>12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156</v>
          </cell>
        </row>
        <row r="139">
          <cell r="A139" t="str">
            <v>REMO</v>
          </cell>
          <cell r="B139">
            <v>102</v>
          </cell>
          <cell r="C139">
            <v>12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114</v>
          </cell>
        </row>
        <row r="140">
          <cell r="A140" t="str">
            <v>ROCHESTER DRUG</v>
          </cell>
          <cell r="B140">
            <v>78</v>
          </cell>
          <cell r="C140">
            <v>108</v>
          </cell>
          <cell r="D140">
            <v>84</v>
          </cell>
          <cell r="E140">
            <v>84</v>
          </cell>
          <cell r="F140">
            <v>78</v>
          </cell>
          <cell r="G140">
            <v>90</v>
          </cell>
          <cell r="H140">
            <v>72</v>
          </cell>
          <cell r="I140">
            <v>6</v>
          </cell>
          <cell r="J140">
            <v>0</v>
          </cell>
          <cell r="K140">
            <v>0</v>
          </cell>
          <cell r="L140">
            <v>6</v>
          </cell>
          <cell r="M140">
            <v>6</v>
          </cell>
          <cell r="N140">
            <v>0</v>
          </cell>
          <cell r="O140">
            <v>0</v>
          </cell>
          <cell r="P140">
            <v>6</v>
          </cell>
          <cell r="Q140">
            <v>6</v>
          </cell>
          <cell r="R140">
            <v>6</v>
          </cell>
          <cell r="S140">
            <v>0</v>
          </cell>
          <cell r="T140">
            <v>12</v>
          </cell>
          <cell r="U140">
            <v>6</v>
          </cell>
          <cell r="V140">
            <v>0</v>
          </cell>
          <cell r="W140">
            <v>6</v>
          </cell>
          <cell r="X140">
            <v>12</v>
          </cell>
          <cell r="Y140">
            <v>36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6</v>
          </cell>
          <cell r="AF140">
            <v>0</v>
          </cell>
          <cell r="AG140">
            <v>6</v>
          </cell>
          <cell r="AH140">
            <v>6</v>
          </cell>
          <cell r="AI140">
            <v>0</v>
          </cell>
          <cell r="AJ140">
            <v>6</v>
          </cell>
          <cell r="AK140">
            <v>12</v>
          </cell>
          <cell r="AL140">
            <v>0</v>
          </cell>
          <cell r="AM140">
            <v>0</v>
          </cell>
          <cell r="AN140">
            <v>6</v>
          </cell>
          <cell r="AO140">
            <v>6</v>
          </cell>
          <cell r="AP140">
            <v>24</v>
          </cell>
          <cell r="AQ140">
            <v>0</v>
          </cell>
          <cell r="AR140">
            <v>12</v>
          </cell>
          <cell r="AS140">
            <v>0</v>
          </cell>
          <cell r="AT140">
            <v>12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12</v>
          </cell>
          <cell r="AZ140">
            <v>12</v>
          </cell>
          <cell r="BA140">
            <v>12</v>
          </cell>
          <cell r="BB140">
            <v>36</v>
          </cell>
          <cell r="BC140">
            <v>12</v>
          </cell>
          <cell r="BD140">
            <v>12</v>
          </cell>
          <cell r="BE140">
            <v>12</v>
          </cell>
          <cell r="BF140">
            <v>36</v>
          </cell>
          <cell r="BG140">
            <v>84</v>
          </cell>
          <cell r="BH140">
            <v>12</v>
          </cell>
          <cell r="BI140">
            <v>12</v>
          </cell>
          <cell r="BJ140">
            <v>0</v>
          </cell>
          <cell r="BK140">
            <v>24</v>
          </cell>
          <cell r="BL140">
            <v>12</v>
          </cell>
          <cell r="BM140">
            <v>12</v>
          </cell>
          <cell r="BN140">
            <v>24</v>
          </cell>
          <cell r="BO140">
            <v>48</v>
          </cell>
          <cell r="BP140">
            <v>12</v>
          </cell>
          <cell r="BQ140">
            <v>0</v>
          </cell>
          <cell r="BR140">
            <v>12</v>
          </cell>
          <cell r="BS140">
            <v>24</v>
          </cell>
          <cell r="BT140">
            <v>24</v>
          </cell>
          <cell r="BU140">
            <v>0</v>
          </cell>
          <cell r="BV140">
            <v>0</v>
          </cell>
          <cell r="BW140">
            <v>24</v>
          </cell>
          <cell r="BX140">
            <v>120</v>
          </cell>
          <cell r="BY140">
            <v>858</v>
          </cell>
        </row>
        <row r="141">
          <cell r="A141" t="str">
            <v>SMITH DRUG</v>
          </cell>
          <cell r="B141">
            <v>120</v>
          </cell>
          <cell r="C141">
            <v>192</v>
          </cell>
          <cell r="D141">
            <v>288</v>
          </cell>
          <cell r="E141">
            <v>432</v>
          </cell>
          <cell r="F141">
            <v>576</v>
          </cell>
          <cell r="G141">
            <v>396</v>
          </cell>
          <cell r="H141">
            <v>348</v>
          </cell>
          <cell r="I141">
            <v>54</v>
          </cell>
          <cell r="J141">
            <v>24</v>
          </cell>
          <cell r="K141">
            <v>36</v>
          </cell>
          <cell r="L141">
            <v>114</v>
          </cell>
          <cell r="M141">
            <v>24</v>
          </cell>
          <cell r="N141">
            <v>24</v>
          </cell>
          <cell r="O141">
            <v>36</v>
          </cell>
          <cell r="P141">
            <v>84</v>
          </cell>
          <cell r="Q141">
            <v>24</v>
          </cell>
          <cell r="R141">
            <v>24</v>
          </cell>
          <cell r="S141">
            <v>48</v>
          </cell>
          <cell r="T141">
            <v>96</v>
          </cell>
          <cell r="U141">
            <v>24</v>
          </cell>
          <cell r="V141">
            <v>12</v>
          </cell>
          <cell r="W141">
            <v>36</v>
          </cell>
          <cell r="X141">
            <v>72</v>
          </cell>
          <cell r="Y141">
            <v>366</v>
          </cell>
          <cell r="Z141">
            <v>36</v>
          </cell>
          <cell r="AA141">
            <v>12</v>
          </cell>
          <cell r="AB141">
            <v>24</v>
          </cell>
          <cell r="AC141">
            <v>72</v>
          </cell>
          <cell r="AD141">
            <v>36</v>
          </cell>
          <cell r="AE141">
            <v>36</v>
          </cell>
          <cell r="AF141">
            <v>12</v>
          </cell>
          <cell r="AG141">
            <v>84</v>
          </cell>
          <cell r="AH141">
            <v>24</v>
          </cell>
          <cell r="AI141">
            <v>24</v>
          </cell>
          <cell r="AJ141">
            <v>18</v>
          </cell>
          <cell r="AK141">
            <v>66</v>
          </cell>
          <cell r="AL141">
            <v>24</v>
          </cell>
          <cell r="AM141">
            <v>24</v>
          </cell>
          <cell r="AN141">
            <v>12</v>
          </cell>
          <cell r="AO141">
            <v>60</v>
          </cell>
          <cell r="AP141">
            <v>282</v>
          </cell>
          <cell r="AQ141">
            <v>0</v>
          </cell>
          <cell r="AR141">
            <v>36</v>
          </cell>
          <cell r="AS141">
            <v>36</v>
          </cell>
          <cell r="AT141">
            <v>72</v>
          </cell>
          <cell r="AU141">
            <v>36</v>
          </cell>
          <cell r="AV141">
            <v>48</v>
          </cell>
          <cell r="AW141">
            <v>60</v>
          </cell>
          <cell r="AX141">
            <v>144</v>
          </cell>
          <cell r="AY141">
            <v>48</v>
          </cell>
          <cell r="AZ141">
            <v>60</v>
          </cell>
          <cell r="BA141">
            <v>48</v>
          </cell>
          <cell r="BB141">
            <v>156</v>
          </cell>
          <cell r="BC141">
            <v>72</v>
          </cell>
          <cell r="BD141">
            <v>48</v>
          </cell>
          <cell r="BE141">
            <v>36</v>
          </cell>
          <cell r="BF141">
            <v>156</v>
          </cell>
          <cell r="BG141">
            <v>528</v>
          </cell>
          <cell r="BH141">
            <v>48</v>
          </cell>
          <cell r="BI141">
            <v>12</v>
          </cell>
          <cell r="BJ141">
            <v>72</v>
          </cell>
          <cell r="BK141">
            <v>132</v>
          </cell>
          <cell r="BL141">
            <v>48</v>
          </cell>
          <cell r="BM141">
            <v>36</v>
          </cell>
          <cell r="BN141">
            <v>72</v>
          </cell>
          <cell r="BO141">
            <v>156</v>
          </cell>
          <cell r="BP141">
            <v>60</v>
          </cell>
          <cell r="BQ141">
            <v>48</v>
          </cell>
          <cell r="BR141">
            <v>60</v>
          </cell>
          <cell r="BS141">
            <v>168</v>
          </cell>
          <cell r="BT141">
            <v>48</v>
          </cell>
          <cell r="BU141">
            <v>0</v>
          </cell>
          <cell r="BV141">
            <v>0</v>
          </cell>
          <cell r="BW141">
            <v>48</v>
          </cell>
          <cell r="BX141">
            <v>504</v>
          </cell>
          <cell r="BY141">
            <v>4032</v>
          </cell>
        </row>
        <row r="142">
          <cell r="A142" t="str">
            <v>VALLEY DRUG</v>
          </cell>
          <cell r="C142">
            <v>12</v>
          </cell>
          <cell r="D142">
            <v>60</v>
          </cell>
          <cell r="E142">
            <v>36</v>
          </cell>
          <cell r="F142">
            <v>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144</v>
          </cell>
        </row>
        <row r="143">
          <cell r="A143" t="str">
            <v>VALLEY WHOLESALE</v>
          </cell>
          <cell r="B143">
            <v>18</v>
          </cell>
          <cell r="C143">
            <v>12</v>
          </cell>
          <cell r="D143">
            <v>12</v>
          </cell>
          <cell r="E143">
            <v>6</v>
          </cell>
          <cell r="F143">
            <v>12</v>
          </cell>
          <cell r="G143">
            <v>6</v>
          </cell>
          <cell r="H143">
            <v>12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78</v>
          </cell>
        </row>
        <row r="144">
          <cell r="A144" t="str">
            <v>VALUE DRUG</v>
          </cell>
          <cell r="B144">
            <v>12</v>
          </cell>
          <cell r="C144">
            <v>90</v>
          </cell>
          <cell r="D144">
            <v>78</v>
          </cell>
          <cell r="E144">
            <v>108</v>
          </cell>
          <cell r="F144">
            <v>114</v>
          </cell>
          <cell r="G144">
            <v>48</v>
          </cell>
          <cell r="H144">
            <v>36</v>
          </cell>
          <cell r="I144">
            <v>0</v>
          </cell>
          <cell r="J144">
            <v>6</v>
          </cell>
          <cell r="K144">
            <v>0</v>
          </cell>
          <cell r="L144">
            <v>6</v>
          </cell>
          <cell r="M144">
            <v>6</v>
          </cell>
          <cell r="N144">
            <v>0</v>
          </cell>
          <cell r="O144">
            <v>0</v>
          </cell>
          <cell r="P144">
            <v>6</v>
          </cell>
          <cell r="Q144">
            <v>6</v>
          </cell>
          <cell r="R144">
            <v>0</v>
          </cell>
          <cell r="S144">
            <v>6</v>
          </cell>
          <cell r="T144">
            <v>12</v>
          </cell>
          <cell r="U144">
            <v>6</v>
          </cell>
          <cell r="V144">
            <v>0</v>
          </cell>
          <cell r="W144">
            <v>6</v>
          </cell>
          <cell r="X144">
            <v>12</v>
          </cell>
          <cell r="Y144">
            <v>36</v>
          </cell>
          <cell r="Z144">
            <v>6</v>
          </cell>
          <cell r="AA144">
            <v>6</v>
          </cell>
          <cell r="AB144">
            <v>0</v>
          </cell>
          <cell r="AC144">
            <v>12</v>
          </cell>
          <cell r="AD144">
            <v>6</v>
          </cell>
          <cell r="AE144">
            <v>0</v>
          </cell>
          <cell r="AF144">
            <v>0</v>
          </cell>
          <cell r="AG144">
            <v>6</v>
          </cell>
          <cell r="AH144">
            <v>6</v>
          </cell>
          <cell r="AI144">
            <v>0</v>
          </cell>
          <cell r="AJ144">
            <v>6</v>
          </cell>
          <cell r="AK144">
            <v>12</v>
          </cell>
          <cell r="AL144">
            <v>6</v>
          </cell>
          <cell r="AM144">
            <v>0</v>
          </cell>
          <cell r="AN144">
            <v>6</v>
          </cell>
          <cell r="AO144">
            <v>12</v>
          </cell>
          <cell r="AP144">
            <v>42</v>
          </cell>
          <cell r="AQ144">
            <v>0</v>
          </cell>
          <cell r="AR144">
            <v>18</v>
          </cell>
          <cell r="AS144">
            <v>12</v>
          </cell>
          <cell r="AT144">
            <v>30</v>
          </cell>
          <cell r="AU144">
            <v>12</v>
          </cell>
          <cell r="AV144">
            <v>12</v>
          </cell>
          <cell r="AW144">
            <v>12</v>
          </cell>
          <cell r="AX144">
            <v>36</v>
          </cell>
          <cell r="AY144">
            <v>12</v>
          </cell>
          <cell r="AZ144">
            <v>12</v>
          </cell>
          <cell r="BA144">
            <v>12</v>
          </cell>
          <cell r="BB144">
            <v>36</v>
          </cell>
          <cell r="BC144">
            <v>24</v>
          </cell>
          <cell r="BD144">
            <v>12</v>
          </cell>
          <cell r="BE144">
            <v>0</v>
          </cell>
          <cell r="BF144">
            <v>36</v>
          </cell>
          <cell r="BG144">
            <v>138</v>
          </cell>
          <cell r="BH144">
            <v>12</v>
          </cell>
          <cell r="BI144">
            <v>12</v>
          </cell>
          <cell r="BJ144">
            <v>12</v>
          </cell>
          <cell r="BK144">
            <v>36</v>
          </cell>
          <cell r="BL144">
            <v>12</v>
          </cell>
          <cell r="BM144">
            <v>12</v>
          </cell>
          <cell r="BN144">
            <v>12</v>
          </cell>
          <cell r="BO144">
            <v>36</v>
          </cell>
          <cell r="BP144">
            <v>12</v>
          </cell>
          <cell r="BQ144">
            <v>0</v>
          </cell>
          <cell r="BR144">
            <v>12</v>
          </cell>
          <cell r="BS144">
            <v>24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96</v>
          </cell>
          <cell r="BY144">
            <v>798</v>
          </cell>
        </row>
        <row r="145">
          <cell r="A145" t="str">
            <v>Gabitril 12 Mg Total</v>
          </cell>
          <cell r="B145">
            <v>21702</v>
          </cell>
          <cell r="C145">
            <v>26360</v>
          </cell>
          <cell r="D145">
            <v>32064</v>
          </cell>
          <cell r="E145">
            <v>43685</v>
          </cell>
          <cell r="F145">
            <v>35910</v>
          </cell>
          <cell r="G145">
            <v>24576</v>
          </cell>
          <cell r="H145">
            <v>20923</v>
          </cell>
          <cell r="I145">
            <v>1716</v>
          </cell>
          <cell r="J145">
            <v>1134</v>
          </cell>
          <cell r="K145">
            <v>1380</v>
          </cell>
          <cell r="L145">
            <v>4230</v>
          </cell>
          <cell r="M145">
            <v>1518</v>
          </cell>
          <cell r="N145">
            <v>1530</v>
          </cell>
          <cell r="O145">
            <v>1470</v>
          </cell>
          <cell r="P145">
            <v>4518</v>
          </cell>
          <cell r="Q145">
            <v>1920</v>
          </cell>
          <cell r="R145">
            <v>1380</v>
          </cell>
          <cell r="S145">
            <v>1494</v>
          </cell>
          <cell r="T145">
            <v>4794</v>
          </cell>
          <cell r="U145">
            <v>1458</v>
          </cell>
          <cell r="V145">
            <v>1122</v>
          </cell>
          <cell r="W145">
            <v>1512</v>
          </cell>
          <cell r="X145">
            <v>4092</v>
          </cell>
          <cell r="Y145">
            <v>17634</v>
          </cell>
          <cell r="Z145">
            <v>1242</v>
          </cell>
          <cell r="AA145">
            <v>1218</v>
          </cell>
          <cell r="AB145">
            <v>1524</v>
          </cell>
          <cell r="AC145">
            <v>3984</v>
          </cell>
          <cell r="AD145">
            <v>1122</v>
          </cell>
          <cell r="AE145">
            <v>1248</v>
          </cell>
          <cell r="AF145">
            <v>1392</v>
          </cell>
          <cell r="AG145">
            <v>3762</v>
          </cell>
          <cell r="AH145">
            <v>1110</v>
          </cell>
          <cell r="AI145">
            <v>1056</v>
          </cell>
          <cell r="AJ145">
            <v>1044</v>
          </cell>
          <cell r="AK145">
            <v>3210</v>
          </cell>
          <cell r="AL145">
            <v>1098</v>
          </cell>
          <cell r="AM145">
            <v>1122</v>
          </cell>
          <cell r="AN145">
            <v>1122</v>
          </cell>
          <cell r="AO145">
            <v>3342</v>
          </cell>
          <cell r="AP145">
            <v>14298</v>
          </cell>
          <cell r="AQ145">
            <v>882</v>
          </cell>
          <cell r="AR145">
            <v>2784</v>
          </cell>
          <cell r="AS145">
            <v>2100</v>
          </cell>
          <cell r="AT145">
            <v>5766</v>
          </cell>
          <cell r="AU145">
            <v>2880</v>
          </cell>
          <cell r="AV145">
            <v>2808</v>
          </cell>
          <cell r="AW145">
            <v>3696</v>
          </cell>
          <cell r="AX145">
            <v>9384</v>
          </cell>
          <cell r="AY145">
            <v>2604</v>
          </cell>
          <cell r="AZ145">
            <v>3720</v>
          </cell>
          <cell r="BA145">
            <v>3024</v>
          </cell>
          <cell r="BB145">
            <v>9348</v>
          </cell>
          <cell r="BC145">
            <v>2652</v>
          </cell>
          <cell r="BD145">
            <v>3852</v>
          </cell>
          <cell r="BE145">
            <v>2832</v>
          </cell>
          <cell r="BF145">
            <v>9336</v>
          </cell>
          <cell r="BG145">
            <v>33834</v>
          </cell>
          <cell r="BH145">
            <v>2832</v>
          </cell>
          <cell r="BI145">
            <v>2712</v>
          </cell>
          <cell r="BJ145">
            <v>3312</v>
          </cell>
          <cell r="BK145">
            <v>8856</v>
          </cell>
          <cell r="BL145">
            <v>2580</v>
          </cell>
          <cell r="BM145">
            <v>3396</v>
          </cell>
          <cell r="BN145">
            <v>2196</v>
          </cell>
          <cell r="BO145">
            <v>8172</v>
          </cell>
          <cell r="BP145">
            <v>2724</v>
          </cell>
          <cell r="BQ145">
            <v>3300</v>
          </cell>
          <cell r="BR145">
            <v>1884</v>
          </cell>
          <cell r="BS145">
            <v>7908</v>
          </cell>
          <cell r="BT145">
            <v>4404</v>
          </cell>
          <cell r="BU145">
            <v>0</v>
          </cell>
          <cell r="BV145">
            <v>0</v>
          </cell>
          <cell r="BW145">
            <v>4404</v>
          </cell>
          <cell r="BX145">
            <v>29340</v>
          </cell>
          <cell r="BY145">
            <v>300326</v>
          </cell>
        </row>
        <row r="152">
          <cell r="A152" t="str">
            <v>Customer</v>
          </cell>
          <cell r="B152" t="str">
            <v>2001 Total</v>
          </cell>
          <cell r="C152" t="str">
            <v>2002 Total</v>
          </cell>
          <cell r="D152" t="str">
            <v>2003 Total</v>
          </cell>
          <cell r="E152" t="str">
            <v>2004 Total</v>
          </cell>
          <cell r="F152" t="str">
            <v>2005 Total</v>
          </cell>
          <cell r="G152" t="str">
            <v>2006 Total</v>
          </cell>
          <cell r="H152" t="str">
            <v>2007 Total</v>
          </cell>
          <cell r="I152" t="str">
            <v>JAN</v>
          </cell>
          <cell r="J152" t="str">
            <v>FEB</v>
          </cell>
          <cell r="K152" t="str">
            <v>MAR</v>
          </cell>
          <cell r="L152" t="str">
            <v>Q1 2008</v>
          </cell>
          <cell r="M152" t="str">
            <v>APR</v>
          </cell>
          <cell r="N152" t="str">
            <v>MAY</v>
          </cell>
          <cell r="O152" t="str">
            <v>JUN</v>
          </cell>
          <cell r="P152" t="str">
            <v>Q2 2008</v>
          </cell>
          <cell r="Q152" t="str">
            <v>JUL</v>
          </cell>
          <cell r="R152" t="str">
            <v>AUG</v>
          </cell>
          <cell r="S152" t="str">
            <v>SEP</v>
          </cell>
          <cell r="T152" t="str">
            <v>Q3 2008</v>
          </cell>
          <cell r="U152" t="str">
            <v>OCT</v>
          </cell>
          <cell r="V152" t="str">
            <v>NOV</v>
          </cell>
          <cell r="W152" t="str">
            <v>DEC</v>
          </cell>
          <cell r="X152" t="str">
            <v>Q4 2008</v>
          </cell>
          <cell r="Y152" t="str">
            <v>2008 Total</v>
          </cell>
          <cell r="Z152" t="str">
            <v>JAN</v>
          </cell>
          <cell r="AA152" t="str">
            <v>FEB</v>
          </cell>
          <cell r="AB152" t="str">
            <v>MAR</v>
          </cell>
          <cell r="AC152" t="str">
            <v>Q1 2009</v>
          </cell>
          <cell r="AD152" t="str">
            <v>APR</v>
          </cell>
          <cell r="AE152" t="str">
            <v>MAY</v>
          </cell>
          <cell r="AF152" t="str">
            <v>JUN</v>
          </cell>
          <cell r="AG152" t="str">
            <v>Q2 2009</v>
          </cell>
          <cell r="AH152" t="str">
            <v>JUL</v>
          </cell>
          <cell r="AI152" t="str">
            <v>AUG</v>
          </cell>
          <cell r="AJ152" t="str">
            <v>SEP</v>
          </cell>
          <cell r="AK152" t="str">
            <v>Q3 2009</v>
          </cell>
          <cell r="AL152" t="str">
            <v>OCT</v>
          </cell>
          <cell r="AM152" t="str">
            <v>NOV</v>
          </cell>
          <cell r="AN152" t="str">
            <v>DEC</v>
          </cell>
          <cell r="AO152" t="str">
            <v>Q4 2009</v>
          </cell>
          <cell r="AP152" t="str">
            <v>2009 Total</v>
          </cell>
          <cell r="AQ152" t="str">
            <v>JAN</v>
          </cell>
          <cell r="AR152" t="str">
            <v>FEB</v>
          </cell>
          <cell r="AS152" t="str">
            <v>MAR</v>
          </cell>
          <cell r="AT152" t="str">
            <v>Q1 2010</v>
          </cell>
          <cell r="AU152" t="str">
            <v>APR</v>
          </cell>
          <cell r="AV152" t="str">
            <v>MAY</v>
          </cell>
          <cell r="AW152" t="str">
            <v>JUN</v>
          </cell>
          <cell r="AX152" t="str">
            <v>Q2 2010</v>
          </cell>
          <cell r="AY152" t="str">
            <v>JUL</v>
          </cell>
          <cell r="AZ152" t="str">
            <v>AUG</v>
          </cell>
          <cell r="BA152" t="str">
            <v>SEP</v>
          </cell>
          <cell r="BB152" t="str">
            <v>Q3 2010</v>
          </cell>
          <cell r="BC152" t="str">
            <v>OCT</v>
          </cell>
          <cell r="BD152" t="str">
            <v>NOV</v>
          </cell>
          <cell r="BE152" t="str">
            <v>DEC</v>
          </cell>
          <cell r="BF152" t="str">
            <v>Q4 2010</v>
          </cell>
          <cell r="BG152" t="str">
            <v>2010 Total</v>
          </cell>
          <cell r="BH152" t="str">
            <v>JAN</v>
          </cell>
          <cell r="BI152" t="str">
            <v>FEB</v>
          </cell>
          <cell r="BJ152" t="str">
            <v>MAR</v>
          </cell>
          <cell r="BK152" t="str">
            <v>Q1 2011</v>
          </cell>
          <cell r="BL152" t="str">
            <v>APR</v>
          </cell>
          <cell r="BM152" t="str">
            <v>MAY</v>
          </cell>
          <cell r="BN152" t="str">
            <v>JUN</v>
          </cell>
          <cell r="BO152" t="str">
            <v>Q2 2011</v>
          </cell>
          <cell r="BP152" t="str">
            <v>JUL</v>
          </cell>
          <cell r="BQ152" t="str">
            <v>AUG</v>
          </cell>
          <cell r="BR152" t="str">
            <v>SEP</v>
          </cell>
          <cell r="BS152" t="str">
            <v>Q3 2011</v>
          </cell>
          <cell r="BT152" t="str">
            <v>OCT</v>
          </cell>
          <cell r="BU152" t="str">
            <v>NOV</v>
          </cell>
          <cell r="BV152" t="str">
            <v>DEC</v>
          </cell>
          <cell r="BW152" t="str">
            <v>Q4 2011</v>
          </cell>
          <cell r="BX152" t="str">
            <v>2011 Total</v>
          </cell>
          <cell r="BY152" t="str">
            <v>Grand Total</v>
          </cell>
        </row>
        <row r="153">
          <cell r="A153" t="str">
            <v>ABBOTT LABS</v>
          </cell>
          <cell r="F153">
            <v>18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18</v>
          </cell>
        </row>
        <row r="154">
          <cell r="A154" t="str">
            <v>ABC</v>
          </cell>
          <cell r="B154">
            <v>3738</v>
          </cell>
          <cell r="C154">
            <v>3558</v>
          </cell>
          <cell r="D154">
            <v>3132</v>
          </cell>
          <cell r="E154">
            <v>3870</v>
          </cell>
          <cell r="F154">
            <v>3108</v>
          </cell>
          <cell r="G154">
            <v>2478</v>
          </cell>
          <cell r="H154">
            <v>2160</v>
          </cell>
          <cell r="I154">
            <v>180</v>
          </cell>
          <cell r="J154">
            <v>102</v>
          </cell>
          <cell r="K154">
            <v>114</v>
          </cell>
          <cell r="L154">
            <v>396</v>
          </cell>
          <cell r="M154">
            <v>216</v>
          </cell>
          <cell r="N154">
            <v>144</v>
          </cell>
          <cell r="O154">
            <v>162</v>
          </cell>
          <cell r="P154">
            <v>522</v>
          </cell>
          <cell r="Q154">
            <v>168</v>
          </cell>
          <cell r="R154">
            <v>162</v>
          </cell>
          <cell r="S154">
            <v>102</v>
          </cell>
          <cell r="T154">
            <v>432</v>
          </cell>
          <cell r="U154">
            <v>162</v>
          </cell>
          <cell r="V154">
            <v>174</v>
          </cell>
          <cell r="W154">
            <v>138</v>
          </cell>
          <cell r="X154">
            <v>474</v>
          </cell>
          <cell r="Y154">
            <v>1824</v>
          </cell>
          <cell r="Z154">
            <v>168</v>
          </cell>
          <cell r="AA154">
            <v>138</v>
          </cell>
          <cell r="AB154">
            <v>174</v>
          </cell>
          <cell r="AC154">
            <v>480</v>
          </cell>
          <cell r="AD154">
            <v>138</v>
          </cell>
          <cell r="AE154">
            <v>126</v>
          </cell>
          <cell r="AF154">
            <v>174</v>
          </cell>
          <cell r="AG154">
            <v>438</v>
          </cell>
          <cell r="AH154">
            <v>120</v>
          </cell>
          <cell r="AI154">
            <v>138</v>
          </cell>
          <cell r="AJ154">
            <v>126</v>
          </cell>
          <cell r="AK154">
            <v>384</v>
          </cell>
          <cell r="AL154">
            <v>114</v>
          </cell>
          <cell r="AM154">
            <v>210</v>
          </cell>
          <cell r="AN154">
            <v>126</v>
          </cell>
          <cell r="AO154">
            <v>450</v>
          </cell>
          <cell r="AP154">
            <v>1752</v>
          </cell>
          <cell r="AQ154">
            <v>126</v>
          </cell>
          <cell r="AR154">
            <v>288</v>
          </cell>
          <cell r="AS154">
            <v>312</v>
          </cell>
          <cell r="AT154">
            <v>726</v>
          </cell>
          <cell r="AU154">
            <v>300</v>
          </cell>
          <cell r="AV154">
            <v>396</v>
          </cell>
          <cell r="AW154">
            <v>504</v>
          </cell>
          <cell r="AX154">
            <v>1200</v>
          </cell>
          <cell r="AY154">
            <v>288</v>
          </cell>
          <cell r="AZ154">
            <v>384</v>
          </cell>
          <cell r="BA154">
            <v>408</v>
          </cell>
          <cell r="BB154">
            <v>1080</v>
          </cell>
          <cell r="BC154">
            <v>336</v>
          </cell>
          <cell r="BD154">
            <v>420</v>
          </cell>
          <cell r="BE154">
            <v>384</v>
          </cell>
          <cell r="BF154">
            <v>1140</v>
          </cell>
          <cell r="BG154">
            <v>4146</v>
          </cell>
          <cell r="BH154">
            <v>432</v>
          </cell>
          <cell r="BI154">
            <v>312</v>
          </cell>
          <cell r="BJ154">
            <v>480</v>
          </cell>
          <cell r="BK154">
            <v>1224</v>
          </cell>
          <cell r="BL154">
            <v>216</v>
          </cell>
          <cell r="BM154">
            <v>468</v>
          </cell>
          <cell r="BN154">
            <v>336</v>
          </cell>
          <cell r="BO154">
            <v>1020</v>
          </cell>
          <cell r="BP154">
            <v>312</v>
          </cell>
          <cell r="BQ154">
            <v>528</v>
          </cell>
          <cell r="BR154">
            <v>288</v>
          </cell>
          <cell r="BS154">
            <v>1128</v>
          </cell>
          <cell r="BT154">
            <v>540</v>
          </cell>
          <cell r="BU154">
            <v>0</v>
          </cell>
          <cell r="BV154">
            <v>0</v>
          </cell>
          <cell r="BW154">
            <v>540</v>
          </cell>
          <cell r="BX154">
            <v>3912</v>
          </cell>
          <cell r="BY154">
            <v>33678</v>
          </cell>
        </row>
        <row r="155">
          <cell r="A155" t="str">
            <v>ANDA</v>
          </cell>
          <cell r="AV155">
            <v>0</v>
          </cell>
          <cell r="AW155">
            <v>24</v>
          </cell>
          <cell r="AX155">
            <v>24</v>
          </cell>
          <cell r="AY155">
            <v>0</v>
          </cell>
          <cell r="AZ155">
            <v>0</v>
          </cell>
          <cell r="BA155">
            <v>12</v>
          </cell>
          <cell r="BB155">
            <v>12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36</v>
          </cell>
          <cell r="BH155">
            <v>0</v>
          </cell>
          <cell r="BI155">
            <v>12</v>
          </cell>
          <cell r="BJ155">
            <v>0</v>
          </cell>
          <cell r="BK155">
            <v>12</v>
          </cell>
          <cell r="BL155">
            <v>0</v>
          </cell>
          <cell r="BM155">
            <v>0</v>
          </cell>
          <cell r="BN155">
            <v>12</v>
          </cell>
          <cell r="BO155">
            <v>12</v>
          </cell>
          <cell r="BP155">
            <v>0</v>
          </cell>
          <cell r="BQ155">
            <v>12</v>
          </cell>
          <cell r="BR155">
            <v>0</v>
          </cell>
          <cell r="BS155">
            <v>12</v>
          </cell>
          <cell r="BT155">
            <v>12</v>
          </cell>
          <cell r="BU155">
            <v>0</v>
          </cell>
          <cell r="BV155">
            <v>0</v>
          </cell>
          <cell r="BW155">
            <v>12</v>
          </cell>
          <cell r="BX155">
            <v>48</v>
          </cell>
          <cell r="BY155">
            <v>84</v>
          </cell>
        </row>
        <row r="156">
          <cell r="A156" t="str">
            <v>BURLINGTON DRUG</v>
          </cell>
          <cell r="B156">
            <v>24</v>
          </cell>
          <cell r="C156">
            <v>36</v>
          </cell>
          <cell r="D156">
            <v>30</v>
          </cell>
          <cell r="E156">
            <v>42</v>
          </cell>
          <cell r="F156">
            <v>30</v>
          </cell>
          <cell r="G156">
            <v>24</v>
          </cell>
          <cell r="H156">
            <v>6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6</v>
          </cell>
          <cell r="T156">
            <v>6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6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12</v>
          </cell>
          <cell r="AS156">
            <v>0</v>
          </cell>
          <cell r="AT156">
            <v>12</v>
          </cell>
          <cell r="AU156">
            <v>0</v>
          </cell>
          <cell r="AV156">
            <v>0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24</v>
          </cell>
          <cell r="BH156">
            <v>12</v>
          </cell>
          <cell r="BI156">
            <v>0</v>
          </cell>
          <cell r="BJ156">
            <v>0</v>
          </cell>
          <cell r="BK156">
            <v>12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12</v>
          </cell>
          <cell r="BY156">
            <v>234</v>
          </cell>
        </row>
        <row r="157">
          <cell r="A157" t="str">
            <v>CAPITAL RETURNS, INC</v>
          </cell>
          <cell r="E157">
            <v>3122</v>
          </cell>
          <cell r="F157">
            <v>3488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6610</v>
          </cell>
        </row>
        <row r="158">
          <cell r="A158" t="str">
            <v xml:space="preserve">CAPITAL WHOLESALE </v>
          </cell>
          <cell r="B158">
            <v>12</v>
          </cell>
          <cell r="C158">
            <v>24</v>
          </cell>
          <cell r="D158">
            <v>12</v>
          </cell>
          <cell r="E158">
            <v>6</v>
          </cell>
          <cell r="F158">
            <v>6</v>
          </cell>
          <cell r="G158">
            <v>12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72</v>
          </cell>
        </row>
        <row r="159">
          <cell r="A159" t="str">
            <v>CARDINAL</v>
          </cell>
          <cell r="B159">
            <v>6702</v>
          </cell>
          <cell r="C159">
            <v>5058</v>
          </cell>
          <cell r="D159">
            <v>6438</v>
          </cell>
          <cell r="E159">
            <v>8562</v>
          </cell>
          <cell r="F159">
            <v>7272</v>
          </cell>
          <cell r="G159">
            <v>4542</v>
          </cell>
          <cell r="H159">
            <v>3924</v>
          </cell>
          <cell r="I159">
            <v>402</v>
          </cell>
          <cell r="J159">
            <v>276</v>
          </cell>
          <cell r="K159">
            <v>210</v>
          </cell>
          <cell r="L159">
            <v>888</v>
          </cell>
          <cell r="M159">
            <v>402</v>
          </cell>
          <cell r="N159">
            <v>282</v>
          </cell>
          <cell r="O159">
            <v>312</v>
          </cell>
          <cell r="P159">
            <v>996</v>
          </cell>
          <cell r="Q159">
            <v>432</v>
          </cell>
          <cell r="R159">
            <v>312</v>
          </cell>
          <cell r="S159">
            <v>258</v>
          </cell>
          <cell r="T159">
            <v>1002</v>
          </cell>
          <cell r="U159">
            <v>324</v>
          </cell>
          <cell r="V159">
            <v>288</v>
          </cell>
          <cell r="W159">
            <v>180</v>
          </cell>
          <cell r="X159">
            <v>792</v>
          </cell>
          <cell r="Y159">
            <v>3678</v>
          </cell>
          <cell r="Z159">
            <v>216</v>
          </cell>
          <cell r="AA159">
            <v>204</v>
          </cell>
          <cell r="AB159">
            <v>198</v>
          </cell>
          <cell r="AC159">
            <v>618</v>
          </cell>
          <cell r="AD159">
            <v>204</v>
          </cell>
          <cell r="AE159">
            <v>192</v>
          </cell>
          <cell r="AF159">
            <v>252</v>
          </cell>
          <cell r="AG159">
            <v>648</v>
          </cell>
          <cell r="AH159">
            <v>252</v>
          </cell>
          <cell r="AI159">
            <v>204</v>
          </cell>
          <cell r="AJ159">
            <v>276</v>
          </cell>
          <cell r="AK159">
            <v>732</v>
          </cell>
          <cell r="AL159">
            <v>180</v>
          </cell>
          <cell r="AM159">
            <v>204</v>
          </cell>
          <cell r="AN159">
            <v>252</v>
          </cell>
          <cell r="AO159">
            <v>636</v>
          </cell>
          <cell r="AP159">
            <v>2634</v>
          </cell>
          <cell r="AQ159">
            <v>168</v>
          </cell>
          <cell r="AR159">
            <v>624</v>
          </cell>
          <cell r="AS159">
            <v>192</v>
          </cell>
          <cell r="AT159">
            <v>984</v>
          </cell>
          <cell r="AU159">
            <v>336</v>
          </cell>
          <cell r="AV159">
            <v>480</v>
          </cell>
          <cell r="AW159">
            <v>768</v>
          </cell>
          <cell r="AX159">
            <v>1584</v>
          </cell>
          <cell r="AY159">
            <v>576</v>
          </cell>
          <cell r="AZ159">
            <v>768</v>
          </cell>
          <cell r="BA159">
            <v>432</v>
          </cell>
          <cell r="BB159">
            <v>1776</v>
          </cell>
          <cell r="BC159">
            <v>432</v>
          </cell>
          <cell r="BD159">
            <v>576</v>
          </cell>
          <cell r="BE159">
            <v>576</v>
          </cell>
          <cell r="BF159">
            <v>1584</v>
          </cell>
          <cell r="BG159">
            <v>5928</v>
          </cell>
          <cell r="BH159">
            <v>528</v>
          </cell>
          <cell r="BI159">
            <v>576</v>
          </cell>
          <cell r="BJ159">
            <v>480</v>
          </cell>
          <cell r="BK159">
            <v>1584</v>
          </cell>
          <cell r="BL159">
            <v>480</v>
          </cell>
          <cell r="BM159">
            <v>624</v>
          </cell>
          <cell r="BN159">
            <v>336</v>
          </cell>
          <cell r="BO159">
            <v>1440</v>
          </cell>
          <cell r="BP159">
            <v>384</v>
          </cell>
          <cell r="BQ159">
            <v>480</v>
          </cell>
          <cell r="BR159">
            <v>384</v>
          </cell>
          <cell r="BS159">
            <v>1248</v>
          </cell>
          <cell r="BT159">
            <v>744</v>
          </cell>
          <cell r="BU159">
            <v>0</v>
          </cell>
          <cell r="BV159">
            <v>0</v>
          </cell>
          <cell r="BW159">
            <v>744</v>
          </cell>
          <cell r="BX159">
            <v>5016</v>
          </cell>
          <cell r="BY159">
            <v>59754</v>
          </cell>
        </row>
        <row r="160">
          <cell r="A160" t="str">
            <v>CEPHALON INC.</v>
          </cell>
          <cell r="C160">
            <v>53</v>
          </cell>
          <cell r="D160">
            <v>14</v>
          </cell>
          <cell r="E160">
            <v>17</v>
          </cell>
          <cell r="F160">
            <v>18</v>
          </cell>
          <cell r="G160">
            <v>24</v>
          </cell>
          <cell r="H160">
            <v>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127</v>
          </cell>
        </row>
        <row r="161">
          <cell r="A161" t="str">
            <v>DAKOTA</v>
          </cell>
          <cell r="B161">
            <v>42</v>
          </cell>
          <cell r="C161">
            <v>54</v>
          </cell>
          <cell r="D161">
            <v>66</v>
          </cell>
          <cell r="E161">
            <v>24</v>
          </cell>
          <cell r="F161">
            <v>18</v>
          </cell>
          <cell r="G161">
            <v>36</v>
          </cell>
          <cell r="H161">
            <v>36</v>
          </cell>
          <cell r="I161">
            <v>0</v>
          </cell>
          <cell r="J161">
            <v>12</v>
          </cell>
          <cell r="K161">
            <v>0</v>
          </cell>
          <cell r="L161">
            <v>12</v>
          </cell>
          <cell r="M161">
            <v>12</v>
          </cell>
          <cell r="N161">
            <v>0</v>
          </cell>
          <cell r="O161">
            <v>0</v>
          </cell>
          <cell r="P161">
            <v>12</v>
          </cell>
          <cell r="Q161">
            <v>0</v>
          </cell>
          <cell r="R161">
            <v>0</v>
          </cell>
          <cell r="S161">
            <v>12</v>
          </cell>
          <cell r="T161">
            <v>12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36</v>
          </cell>
          <cell r="Z161">
            <v>0</v>
          </cell>
          <cell r="AA161">
            <v>0</v>
          </cell>
          <cell r="AB161">
            <v>12</v>
          </cell>
          <cell r="AC161">
            <v>12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12</v>
          </cell>
          <cell r="AK161">
            <v>12</v>
          </cell>
          <cell r="AL161">
            <v>0</v>
          </cell>
          <cell r="AM161">
            <v>6</v>
          </cell>
          <cell r="AN161">
            <v>0</v>
          </cell>
          <cell r="AO161">
            <v>6</v>
          </cell>
          <cell r="AP161">
            <v>30</v>
          </cell>
          <cell r="AQ161">
            <v>0</v>
          </cell>
          <cell r="AR161">
            <v>12</v>
          </cell>
          <cell r="AS161">
            <v>0</v>
          </cell>
          <cell r="AT161">
            <v>12</v>
          </cell>
          <cell r="AU161">
            <v>0</v>
          </cell>
          <cell r="AV161">
            <v>0</v>
          </cell>
          <cell r="AW161">
            <v>12</v>
          </cell>
          <cell r="AX161">
            <v>12</v>
          </cell>
          <cell r="AY161">
            <v>0</v>
          </cell>
          <cell r="AZ161">
            <v>0</v>
          </cell>
          <cell r="BA161">
            <v>12</v>
          </cell>
          <cell r="BB161">
            <v>12</v>
          </cell>
          <cell r="BC161">
            <v>12</v>
          </cell>
          <cell r="BD161">
            <v>0</v>
          </cell>
          <cell r="BE161">
            <v>12</v>
          </cell>
          <cell r="BF161">
            <v>24</v>
          </cell>
          <cell r="BG161">
            <v>60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12</v>
          </cell>
          <cell r="BM161">
            <v>12</v>
          </cell>
          <cell r="BN161">
            <v>12</v>
          </cell>
          <cell r="BO161">
            <v>36</v>
          </cell>
          <cell r="BP161">
            <v>12</v>
          </cell>
          <cell r="BQ161">
            <v>0</v>
          </cell>
          <cell r="BR161">
            <v>24</v>
          </cell>
          <cell r="BS161">
            <v>36</v>
          </cell>
          <cell r="BT161">
            <v>12</v>
          </cell>
          <cell r="BU161">
            <v>0</v>
          </cell>
          <cell r="BV161">
            <v>0</v>
          </cell>
          <cell r="BW161">
            <v>12</v>
          </cell>
          <cell r="BX161">
            <v>84</v>
          </cell>
          <cell r="BY161">
            <v>486</v>
          </cell>
        </row>
        <row r="162">
          <cell r="A162" t="str">
            <v>DIK Drug</v>
          </cell>
          <cell r="B162">
            <v>30</v>
          </cell>
          <cell r="E162">
            <v>6</v>
          </cell>
          <cell r="F162">
            <v>0</v>
          </cell>
          <cell r="G162">
            <v>6</v>
          </cell>
          <cell r="H162">
            <v>6</v>
          </cell>
          <cell r="I162">
            <v>6</v>
          </cell>
          <cell r="J162">
            <v>0</v>
          </cell>
          <cell r="K162">
            <v>0</v>
          </cell>
          <cell r="L162">
            <v>6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6</v>
          </cell>
          <cell r="W162">
            <v>0</v>
          </cell>
          <cell r="X162">
            <v>6</v>
          </cell>
          <cell r="Y162">
            <v>12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</v>
          </cell>
          <cell r="AF162">
            <v>0</v>
          </cell>
          <cell r="AG162">
            <v>6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6</v>
          </cell>
          <cell r="AN162">
            <v>0</v>
          </cell>
          <cell r="AO162">
            <v>6</v>
          </cell>
          <cell r="AP162">
            <v>12</v>
          </cell>
          <cell r="AQ162">
            <v>0</v>
          </cell>
          <cell r="AR162">
            <v>12</v>
          </cell>
          <cell r="AS162">
            <v>0</v>
          </cell>
          <cell r="AT162">
            <v>12</v>
          </cell>
          <cell r="AU162">
            <v>0</v>
          </cell>
          <cell r="AV162">
            <v>0</v>
          </cell>
          <cell r="AW162">
            <v>12</v>
          </cell>
          <cell r="AX162">
            <v>12</v>
          </cell>
          <cell r="AY162">
            <v>0</v>
          </cell>
          <cell r="AZ162">
            <v>24</v>
          </cell>
          <cell r="BA162">
            <v>12</v>
          </cell>
          <cell r="BB162">
            <v>36</v>
          </cell>
          <cell r="BC162">
            <v>0</v>
          </cell>
          <cell r="BD162">
            <v>12</v>
          </cell>
          <cell r="BE162">
            <v>0</v>
          </cell>
          <cell r="BF162">
            <v>12</v>
          </cell>
          <cell r="BG162">
            <v>72</v>
          </cell>
          <cell r="BH162">
            <v>0</v>
          </cell>
          <cell r="BI162">
            <v>12</v>
          </cell>
          <cell r="BJ162">
            <v>0</v>
          </cell>
          <cell r="BK162">
            <v>12</v>
          </cell>
          <cell r="BL162">
            <v>0</v>
          </cell>
          <cell r="BM162">
            <v>0</v>
          </cell>
          <cell r="BN162">
            <v>12</v>
          </cell>
          <cell r="BO162">
            <v>12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12</v>
          </cell>
          <cell r="BU162">
            <v>0</v>
          </cell>
          <cell r="BV162">
            <v>0</v>
          </cell>
          <cell r="BW162">
            <v>12</v>
          </cell>
          <cell r="BX162">
            <v>36</v>
          </cell>
          <cell r="BY162">
            <v>180</v>
          </cell>
        </row>
        <row r="163">
          <cell r="A163" t="str">
            <v>FRANK KERR</v>
          </cell>
          <cell r="B163">
            <v>36</v>
          </cell>
          <cell r="E163">
            <v>0</v>
          </cell>
          <cell r="F163">
            <v>48</v>
          </cell>
          <cell r="G163">
            <v>12</v>
          </cell>
          <cell r="H163">
            <v>12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6</v>
          </cell>
          <cell r="R163">
            <v>0</v>
          </cell>
          <cell r="S163">
            <v>0</v>
          </cell>
          <cell r="T163">
            <v>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6</v>
          </cell>
          <cell r="AE163">
            <v>0</v>
          </cell>
          <cell r="AF163">
            <v>0</v>
          </cell>
          <cell r="AG163">
            <v>6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6</v>
          </cell>
          <cell r="AN163">
            <v>0</v>
          </cell>
          <cell r="AO163">
            <v>6</v>
          </cell>
          <cell r="AP163">
            <v>12</v>
          </cell>
          <cell r="AQ163">
            <v>0</v>
          </cell>
          <cell r="AR163">
            <v>12</v>
          </cell>
          <cell r="AS163">
            <v>0</v>
          </cell>
          <cell r="AT163">
            <v>12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12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12</v>
          </cell>
          <cell r="BN163">
            <v>0</v>
          </cell>
          <cell r="BO163">
            <v>12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12</v>
          </cell>
          <cell r="BY163">
            <v>150</v>
          </cell>
        </row>
        <row r="164">
          <cell r="A164" t="str">
            <v>HARVARD</v>
          </cell>
          <cell r="F164">
            <v>12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12</v>
          </cell>
        </row>
        <row r="165">
          <cell r="A165" t="str">
            <v>HD SMITH</v>
          </cell>
          <cell r="B165">
            <v>90</v>
          </cell>
          <cell r="C165">
            <v>102</v>
          </cell>
          <cell r="D165">
            <v>96</v>
          </cell>
          <cell r="E165">
            <v>168</v>
          </cell>
          <cell r="F165">
            <v>216</v>
          </cell>
          <cell r="G165">
            <v>198</v>
          </cell>
          <cell r="H165">
            <v>174</v>
          </cell>
          <cell r="I165">
            <v>12</v>
          </cell>
          <cell r="J165">
            <v>6</v>
          </cell>
          <cell r="K165">
            <v>12</v>
          </cell>
          <cell r="L165">
            <v>30</v>
          </cell>
          <cell r="M165">
            <v>18</v>
          </cell>
          <cell r="N165">
            <v>6</v>
          </cell>
          <cell r="O165">
            <v>0</v>
          </cell>
          <cell r="P165">
            <v>24</v>
          </cell>
          <cell r="Q165">
            <v>12</v>
          </cell>
          <cell r="R165">
            <v>0</v>
          </cell>
          <cell r="S165">
            <v>6</v>
          </cell>
          <cell r="T165">
            <v>18</v>
          </cell>
          <cell r="U165">
            <v>6</v>
          </cell>
          <cell r="V165">
            <v>12</v>
          </cell>
          <cell r="W165">
            <v>0</v>
          </cell>
          <cell r="X165">
            <v>18</v>
          </cell>
          <cell r="Y165">
            <v>90</v>
          </cell>
          <cell r="Z165">
            <v>12</v>
          </cell>
          <cell r="AA165">
            <v>0</v>
          </cell>
          <cell r="AB165">
            <v>0</v>
          </cell>
          <cell r="AC165">
            <v>12</v>
          </cell>
          <cell r="AD165">
            <v>6</v>
          </cell>
          <cell r="AE165">
            <v>0</v>
          </cell>
          <cell r="AF165">
            <v>6</v>
          </cell>
          <cell r="AG165">
            <v>12</v>
          </cell>
          <cell r="AH165">
            <v>0</v>
          </cell>
          <cell r="AI165">
            <v>6</v>
          </cell>
          <cell r="AJ165">
            <v>18</v>
          </cell>
          <cell r="AK165">
            <v>24</v>
          </cell>
          <cell r="AL165">
            <v>0</v>
          </cell>
          <cell r="AM165">
            <v>6</v>
          </cell>
          <cell r="AN165">
            <v>0</v>
          </cell>
          <cell r="AO165">
            <v>6</v>
          </cell>
          <cell r="AP165">
            <v>54</v>
          </cell>
          <cell r="AQ165">
            <v>0</v>
          </cell>
          <cell r="AR165">
            <v>36</v>
          </cell>
          <cell r="AS165">
            <v>0</v>
          </cell>
          <cell r="AT165">
            <v>36</v>
          </cell>
          <cell r="AU165">
            <v>0</v>
          </cell>
          <cell r="AV165">
            <v>36</v>
          </cell>
          <cell r="AW165">
            <v>0</v>
          </cell>
          <cell r="AX165">
            <v>36</v>
          </cell>
          <cell r="AY165">
            <v>12</v>
          </cell>
          <cell r="AZ165">
            <v>12</v>
          </cell>
          <cell r="BA165">
            <v>0</v>
          </cell>
          <cell r="BB165">
            <v>24</v>
          </cell>
          <cell r="BC165">
            <v>12</v>
          </cell>
          <cell r="BD165">
            <v>36</v>
          </cell>
          <cell r="BE165">
            <v>12</v>
          </cell>
          <cell r="BF165">
            <v>60</v>
          </cell>
          <cell r="BG165">
            <v>156</v>
          </cell>
          <cell r="BH165">
            <v>0</v>
          </cell>
          <cell r="BI165">
            <v>0</v>
          </cell>
          <cell r="BJ165">
            <v>24</v>
          </cell>
          <cell r="BK165">
            <v>24</v>
          </cell>
          <cell r="BL165">
            <v>36</v>
          </cell>
          <cell r="BM165">
            <v>0</v>
          </cell>
          <cell r="BN165">
            <v>0</v>
          </cell>
          <cell r="BO165">
            <v>36</v>
          </cell>
          <cell r="BP165">
            <v>12</v>
          </cell>
          <cell r="BQ165">
            <v>12</v>
          </cell>
          <cell r="BR165">
            <v>12</v>
          </cell>
          <cell r="BS165">
            <v>36</v>
          </cell>
          <cell r="BT165">
            <v>24</v>
          </cell>
          <cell r="BU165">
            <v>0</v>
          </cell>
          <cell r="BV165">
            <v>0</v>
          </cell>
          <cell r="BW165">
            <v>24</v>
          </cell>
          <cell r="BX165">
            <v>120</v>
          </cell>
          <cell r="BY165">
            <v>1464</v>
          </cell>
        </row>
        <row r="166">
          <cell r="A166" t="str">
            <v>KING</v>
          </cell>
          <cell r="B166">
            <v>6</v>
          </cell>
          <cell r="C166">
            <v>12</v>
          </cell>
          <cell r="D166">
            <v>24</v>
          </cell>
          <cell r="E166">
            <v>18</v>
          </cell>
          <cell r="F166">
            <v>24</v>
          </cell>
          <cell r="G166">
            <v>6</v>
          </cell>
          <cell r="H166">
            <v>6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96</v>
          </cell>
        </row>
        <row r="167">
          <cell r="A167" t="str">
            <v>KINRAY</v>
          </cell>
          <cell r="B167">
            <v>186</v>
          </cell>
          <cell r="C167">
            <v>216</v>
          </cell>
          <cell r="D167">
            <v>294</v>
          </cell>
          <cell r="E167">
            <v>324</v>
          </cell>
          <cell r="F167">
            <v>252</v>
          </cell>
          <cell r="G167">
            <v>174</v>
          </cell>
          <cell r="H167">
            <v>162</v>
          </cell>
          <cell r="I167">
            <v>18</v>
          </cell>
          <cell r="J167">
            <v>6</v>
          </cell>
          <cell r="K167">
            <v>18</v>
          </cell>
          <cell r="L167">
            <v>42</v>
          </cell>
          <cell r="M167">
            <v>0</v>
          </cell>
          <cell r="N167">
            <v>12</v>
          </cell>
          <cell r="O167">
            <v>12</v>
          </cell>
          <cell r="P167">
            <v>24</v>
          </cell>
          <cell r="Q167">
            <v>12</v>
          </cell>
          <cell r="R167">
            <v>12</v>
          </cell>
          <cell r="S167">
            <v>12</v>
          </cell>
          <cell r="T167">
            <v>36</v>
          </cell>
          <cell r="U167">
            <v>12</v>
          </cell>
          <cell r="V167">
            <v>6</v>
          </cell>
          <cell r="W167">
            <v>12</v>
          </cell>
          <cell r="X167">
            <v>30</v>
          </cell>
          <cell r="Y167">
            <v>132</v>
          </cell>
          <cell r="Z167">
            <v>6</v>
          </cell>
          <cell r="AA167">
            <v>12</v>
          </cell>
          <cell r="AB167">
            <v>12</v>
          </cell>
          <cell r="AC167">
            <v>30</v>
          </cell>
          <cell r="AD167">
            <v>6</v>
          </cell>
          <cell r="AE167">
            <v>12</v>
          </cell>
          <cell r="AF167">
            <v>6</v>
          </cell>
          <cell r="AG167">
            <v>24</v>
          </cell>
          <cell r="AH167">
            <v>6</v>
          </cell>
          <cell r="AI167">
            <v>12</v>
          </cell>
          <cell r="AJ167">
            <v>12</v>
          </cell>
          <cell r="AK167">
            <v>30</v>
          </cell>
          <cell r="AL167">
            <v>0</v>
          </cell>
          <cell r="AM167">
            <v>18</v>
          </cell>
          <cell r="AN167">
            <v>6</v>
          </cell>
          <cell r="AO167">
            <v>24</v>
          </cell>
          <cell r="AP167">
            <v>108</v>
          </cell>
          <cell r="AQ167">
            <v>6</v>
          </cell>
          <cell r="AR167">
            <v>24</v>
          </cell>
          <cell r="AS167">
            <v>12</v>
          </cell>
          <cell r="AT167">
            <v>42</v>
          </cell>
          <cell r="AU167">
            <v>12</v>
          </cell>
          <cell r="AV167">
            <v>12</v>
          </cell>
          <cell r="AW167">
            <v>12</v>
          </cell>
          <cell r="AX167">
            <v>36</v>
          </cell>
          <cell r="AY167">
            <v>24</v>
          </cell>
          <cell r="AZ167">
            <v>12</v>
          </cell>
          <cell r="BA167">
            <v>24</v>
          </cell>
          <cell r="BB167">
            <v>60</v>
          </cell>
          <cell r="BC167">
            <v>12</v>
          </cell>
          <cell r="BD167">
            <v>24</v>
          </cell>
          <cell r="BE167">
            <v>12</v>
          </cell>
          <cell r="BF167">
            <v>48</v>
          </cell>
          <cell r="BG167">
            <v>186</v>
          </cell>
          <cell r="BH167">
            <v>12</v>
          </cell>
          <cell r="BI167">
            <v>12</v>
          </cell>
          <cell r="BJ167">
            <v>48</v>
          </cell>
          <cell r="BK167">
            <v>72</v>
          </cell>
          <cell r="BL167">
            <v>0</v>
          </cell>
          <cell r="BM167">
            <v>12</v>
          </cell>
          <cell r="BN167">
            <v>12</v>
          </cell>
          <cell r="BO167">
            <v>24</v>
          </cell>
          <cell r="BP167">
            <v>12</v>
          </cell>
          <cell r="BQ167">
            <v>0</v>
          </cell>
          <cell r="BR167">
            <v>0</v>
          </cell>
          <cell r="BS167">
            <v>12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108</v>
          </cell>
          <cell r="BY167">
            <v>2142</v>
          </cell>
        </row>
        <row r="168">
          <cell r="A168" t="str">
            <v>MCKESSON</v>
          </cell>
          <cell r="B168">
            <v>4182</v>
          </cell>
          <cell r="C168">
            <v>5094</v>
          </cell>
          <cell r="D168">
            <v>5652</v>
          </cell>
          <cell r="E168">
            <v>8022</v>
          </cell>
          <cell r="F168">
            <v>6894</v>
          </cell>
          <cell r="G168">
            <v>5208</v>
          </cell>
          <cell r="H168">
            <v>4302</v>
          </cell>
          <cell r="I168">
            <v>348</v>
          </cell>
          <cell r="J168">
            <v>300</v>
          </cell>
          <cell r="K168">
            <v>162</v>
          </cell>
          <cell r="L168">
            <v>810</v>
          </cell>
          <cell r="M168">
            <v>222</v>
          </cell>
          <cell r="N168">
            <v>534</v>
          </cell>
          <cell r="O168">
            <v>240</v>
          </cell>
          <cell r="P168">
            <v>996</v>
          </cell>
          <cell r="Q168">
            <v>444</v>
          </cell>
          <cell r="R168">
            <v>312</v>
          </cell>
          <cell r="S168">
            <v>354</v>
          </cell>
          <cell r="T168">
            <v>1110</v>
          </cell>
          <cell r="U168">
            <v>210</v>
          </cell>
          <cell r="V168">
            <v>204</v>
          </cell>
          <cell r="W168">
            <v>324</v>
          </cell>
          <cell r="X168">
            <v>738</v>
          </cell>
          <cell r="Y168">
            <v>3654</v>
          </cell>
          <cell r="Z168">
            <v>300</v>
          </cell>
          <cell r="AA168">
            <v>192</v>
          </cell>
          <cell r="AB168">
            <v>372</v>
          </cell>
          <cell r="AC168">
            <v>864</v>
          </cell>
          <cell r="AD168">
            <v>156</v>
          </cell>
          <cell r="AE168">
            <v>240</v>
          </cell>
          <cell r="AF168">
            <v>336</v>
          </cell>
          <cell r="AG168">
            <v>732</v>
          </cell>
          <cell r="AH168">
            <v>324</v>
          </cell>
          <cell r="AI168">
            <v>192</v>
          </cell>
          <cell r="AJ168">
            <v>216</v>
          </cell>
          <cell r="AK168">
            <v>732</v>
          </cell>
          <cell r="AL168">
            <v>204</v>
          </cell>
          <cell r="AM168">
            <v>252</v>
          </cell>
          <cell r="AN168">
            <v>216</v>
          </cell>
          <cell r="AO168">
            <v>672</v>
          </cell>
          <cell r="AP168">
            <v>3000</v>
          </cell>
          <cell r="AQ168">
            <v>180</v>
          </cell>
          <cell r="AR168">
            <v>456</v>
          </cell>
          <cell r="AS168">
            <v>528</v>
          </cell>
          <cell r="AT168">
            <v>1164</v>
          </cell>
          <cell r="AU168">
            <v>540</v>
          </cell>
          <cell r="AV168">
            <v>384</v>
          </cell>
          <cell r="AW168">
            <v>816</v>
          </cell>
          <cell r="AX168">
            <v>1740</v>
          </cell>
          <cell r="AY168">
            <v>588</v>
          </cell>
          <cell r="AZ168">
            <v>708</v>
          </cell>
          <cell r="BA168">
            <v>600</v>
          </cell>
          <cell r="BB168">
            <v>1896</v>
          </cell>
          <cell r="BC168">
            <v>672</v>
          </cell>
          <cell r="BD168">
            <v>768</v>
          </cell>
          <cell r="BE168">
            <v>480</v>
          </cell>
          <cell r="BF168">
            <v>1920</v>
          </cell>
          <cell r="BG168">
            <v>6720</v>
          </cell>
          <cell r="BH168">
            <v>816</v>
          </cell>
          <cell r="BI168">
            <v>432</v>
          </cell>
          <cell r="BJ168">
            <v>672</v>
          </cell>
          <cell r="BK168">
            <v>1920</v>
          </cell>
          <cell r="BL168">
            <v>624</v>
          </cell>
          <cell r="BM168">
            <v>672</v>
          </cell>
          <cell r="BN168">
            <v>432</v>
          </cell>
          <cell r="BO168">
            <v>1728</v>
          </cell>
          <cell r="BP168">
            <v>672</v>
          </cell>
          <cell r="BQ168">
            <v>624</v>
          </cell>
          <cell r="BR168">
            <v>528</v>
          </cell>
          <cell r="BS168">
            <v>1824</v>
          </cell>
          <cell r="BT168">
            <v>792</v>
          </cell>
          <cell r="BU168">
            <v>0</v>
          </cell>
          <cell r="BV168">
            <v>0</v>
          </cell>
          <cell r="BW168">
            <v>792</v>
          </cell>
          <cell r="BX168">
            <v>6264</v>
          </cell>
          <cell r="BY168">
            <v>58992</v>
          </cell>
        </row>
        <row r="169">
          <cell r="A169" t="str">
            <v>MIAMI</v>
          </cell>
          <cell r="B169">
            <v>6</v>
          </cell>
          <cell r="D169">
            <v>18</v>
          </cell>
          <cell r="E169">
            <v>24</v>
          </cell>
          <cell r="F169">
            <v>30</v>
          </cell>
          <cell r="G169">
            <v>12</v>
          </cell>
          <cell r="H169">
            <v>12</v>
          </cell>
          <cell r="I169">
            <v>6</v>
          </cell>
          <cell r="J169">
            <v>0</v>
          </cell>
          <cell r="K169">
            <v>0</v>
          </cell>
          <cell r="L169">
            <v>6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6</v>
          </cell>
          <cell r="S169">
            <v>0</v>
          </cell>
          <cell r="T169">
            <v>6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12</v>
          </cell>
          <cell r="Z169">
            <v>0</v>
          </cell>
          <cell r="AA169">
            <v>6</v>
          </cell>
          <cell r="AB169">
            <v>0</v>
          </cell>
          <cell r="AC169">
            <v>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6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12</v>
          </cell>
          <cell r="AV169">
            <v>0</v>
          </cell>
          <cell r="AW169">
            <v>0</v>
          </cell>
          <cell r="AX169">
            <v>12</v>
          </cell>
          <cell r="AY169">
            <v>12</v>
          </cell>
          <cell r="AZ169">
            <v>0</v>
          </cell>
          <cell r="BA169">
            <v>0</v>
          </cell>
          <cell r="BB169">
            <v>12</v>
          </cell>
          <cell r="BC169">
            <v>0</v>
          </cell>
          <cell r="BD169">
            <v>12</v>
          </cell>
          <cell r="BE169">
            <v>0</v>
          </cell>
          <cell r="BF169">
            <v>12</v>
          </cell>
          <cell r="BG169">
            <v>36</v>
          </cell>
          <cell r="BH169">
            <v>0</v>
          </cell>
          <cell r="BI169">
            <v>0</v>
          </cell>
          <cell r="BJ169">
            <v>12</v>
          </cell>
          <cell r="BK169">
            <v>12</v>
          </cell>
          <cell r="BL169">
            <v>0</v>
          </cell>
          <cell r="BM169">
            <v>0</v>
          </cell>
          <cell r="BN169">
            <v>12</v>
          </cell>
          <cell r="BO169">
            <v>12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24</v>
          </cell>
          <cell r="BY169">
            <v>180</v>
          </cell>
        </row>
        <row r="170">
          <cell r="A170" t="str">
            <v>MORRIS DICKSON</v>
          </cell>
          <cell r="B170">
            <v>84</v>
          </cell>
          <cell r="C170">
            <v>138</v>
          </cell>
          <cell r="D170">
            <v>60</v>
          </cell>
          <cell r="E170">
            <v>132</v>
          </cell>
          <cell r="F170">
            <v>138</v>
          </cell>
          <cell r="G170">
            <v>144</v>
          </cell>
          <cell r="H170">
            <v>90</v>
          </cell>
          <cell r="I170">
            <v>12</v>
          </cell>
          <cell r="J170">
            <v>6</v>
          </cell>
          <cell r="K170">
            <v>6</v>
          </cell>
          <cell r="L170">
            <v>24</v>
          </cell>
          <cell r="M170">
            <v>6</v>
          </cell>
          <cell r="N170">
            <v>6</v>
          </cell>
          <cell r="O170">
            <v>12</v>
          </cell>
          <cell r="P170">
            <v>24</v>
          </cell>
          <cell r="Q170">
            <v>12</v>
          </cell>
          <cell r="R170">
            <v>0</v>
          </cell>
          <cell r="S170">
            <v>6</v>
          </cell>
          <cell r="T170">
            <v>18</v>
          </cell>
          <cell r="U170">
            <v>12</v>
          </cell>
          <cell r="V170">
            <v>6</v>
          </cell>
          <cell r="W170">
            <v>6</v>
          </cell>
          <cell r="X170">
            <v>24</v>
          </cell>
          <cell r="Y170">
            <v>90</v>
          </cell>
          <cell r="Z170">
            <v>6</v>
          </cell>
          <cell r="AA170">
            <v>6</v>
          </cell>
          <cell r="AB170">
            <v>12</v>
          </cell>
          <cell r="AC170">
            <v>24</v>
          </cell>
          <cell r="AD170">
            <v>6</v>
          </cell>
          <cell r="AE170">
            <v>0</v>
          </cell>
          <cell r="AF170">
            <v>12</v>
          </cell>
          <cell r="AG170">
            <v>18</v>
          </cell>
          <cell r="AH170">
            <v>12</v>
          </cell>
          <cell r="AI170">
            <v>0</v>
          </cell>
          <cell r="AJ170">
            <v>12</v>
          </cell>
          <cell r="AK170">
            <v>24</v>
          </cell>
          <cell r="AL170">
            <v>6</v>
          </cell>
          <cell r="AM170">
            <v>6</v>
          </cell>
          <cell r="AN170">
            <v>6</v>
          </cell>
          <cell r="AO170">
            <v>18</v>
          </cell>
          <cell r="AP170">
            <v>84</v>
          </cell>
          <cell r="AQ170">
            <v>6</v>
          </cell>
          <cell r="AR170">
            <v>30</v>
          </cell>
          <cell r="AS170">
            <v>12</v>
          </cell>
          <cell r="AT170">
            <v>48</v>
          </cell>
          <cell r="AU170">
            <v>48</v>
          </cell>
          <cell r="AV170">
            <v>36</v>
          </cell>
          <cell r="AW170">
            <v>36</v>
          </cell>
          <cell r="AX170">
            <v>120</v>
          </cell>
          <cell r="AY170">
            <v>36</v>
          </cell>
          <cell r="AZ170">
            <v>24</v>
          </cell>
          <cell r="BA170">
            <v>24</v>
          </cell>
          <cell r="BB170">
            <v>84</v>
          </cell>
          <cell r="BC170">
            <v>60</v>
          </cell>
          <cell r="BD170">
            <v>48</v>
          </cell>
          <cell r="BE170">
            <v>36</v>
          </cell>
          <cell r="BF170">
            <v>144</v>
          </cell>
          <cell r="BG170">
            <v>396</v>
          </cell>
          <cell r="BH170">
            <v>36</v>
          </cell>
          <cell r="BI170">
            <v>12</v>
          </cell>
          <cell r="BJ170">
            <v>36</v>
          </cell>
          <cell r="BK170">
            <v>84</v>
          </cell>
          <cell r="BL170">
            <v>36</v>
          </cell>
          <cell r="BM170">
            <v>36</v>
          </cell>
          <cell r="BN170">
            <v>24</v>
          </cell>
          <cell r="BO170">
            <v>96</v>
          </cell>
          <cell r="BP170">
            <v>48</v>
          </cell>
          <cell r="BQ170">
            <v>36</v>
          </cell>
          <cell r="BR170">
            <v>36</v>
          </cell>
          <cell r="BS170">
            <v>120</v>
          </cell>
          <cell r="BT170">
            <v>36</v>
          </cell>
          <cell r="BU170">
            <v>0</v>
          </cell>
          <cell r="BV170">
            <v>0</v>
          </cell>
          <cell r="BW170">
            <v>36</v>
          </cell>
          <cell r="BX170">
            <v>336</v>
          </cell>
          <cell r="BY170">
            <v>1692</v>
          </cell>
        </row>
        <row r="171">
          <cell r="A171" t="str">
            <v>NC MUTUAL</v>
          </cell>
          <cell r="D171">
            <v>6</v>
          </cell>
          <cell r="E171">
            <v>0</v>
          </cell>
          <cell r="F171">
            <v>6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6</v>
          </cell>
          <cell r="N171">
            <v>6</v>
          </cell>
          <cell r="O171">
            <v>0</v>
          </cell>
          <cell r="P171">
            <v>12</v>
          </cell>
          <cell r="Q171">
            <v>6</v>
          </cell>
          <cell r="R171">
            <v>0</v>
          </cell>
          <cell r="S171">
            <v>6</v>
          </cell>
          <cell r="T171">
            <v>12</v>
          </cell>
          <cell r="U171">
            <v>0</v>
          </cell>
          <cell r="V171">
            <v>0</v>
          </cell>
          <cell r="W171">
            <v>6</v>
          </cell>
          <cell r="X171">
            <v>6</v>
          </cell>
          <cell r="Y171">
            <v>30</v>
          </cell>
          <cell r="Z171">
            <v>0</v>
          </cell>
          <cell r="AA171">
            <v>6</v>
          </cell>
          <cell r="AB171">
            <v>0</v>
          </cell>
          <cell r="AC171">
            <v>6</v>
          </cell>
          <cell r="AD171">
            <v>0</v>
          </cell>
          <cell r="AE171">
            <v>6</v>
          </cell>
          <cell r="AF171">
            <v>0</v>
          </cell>
          <cell r="AG171">
            <v>6</v>
          </cell>
          <cell r="AH171">
            <v>6</v>
          </cell>
          <cell r="AI171">
            <v>6</v>
          </cell>
          <cell r="AJ171">
            <v>0</v>
          </cell>
          <cell r="AK171">
            <v>12</v>
          </cell>
          <cell r="AL171">
            <v>6</v>
          </cell>
          <cell r="AM171">
            <v>6</v>
          </cell>
          <cell r="AN171">
            <v>0</v>
          </cell>
          <cell r="AO171">
            <v>12</v>
          </cell>
          <cell r="AP171">
            <v>36</v>
          </cell>
          <cell r="AQ171">
            <v>6</v>
          </cell>
          <cell r="AR171">
            <v>0</v>
          </cell>
          <cell r="AS171">
            <v>12</v>
          </cell>
          <cell r="AT171">
            <v>18</v>
          </cell>
          <cell r="AU171">
            <v>0</v>
          </cell>
          <cell r="AV171">
            <v>0</v>
          </cell>
          <cell r="AW171">
            <v>12</v>
          </cell>
          <cell r="AX171">
            <v>12</v>
          </cell>
          <cell r="AY171">
            <v>12</v>
          </cell>
          <cell r="AZ171">
            <v>0</v>
          </cell>
          <cell r="BA171">
            <v>12</v>
          </cell>
          <cell r="BB171">
            <v>24</v>
          </cell>
          <cell r="BC171">
            <v>0</v>
          </cell>
          <cell r="BD171">
            <v>12</v>
          </cell>
          <cell r="BE171">
            <v>24</v>
          </cell>
          <cell r="BF171">
            <v>36</v>
          </cell>
          <cell r="BG171">
            <v>90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12</v>
          </cell>
          <cell r="BR171">
            <v>0</v>
          </cell>
          <cell r="BS171">
            <v>12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12</v>
          </cell>
          <cell r="BY171">
            <v>180</v>
          </cell>
        </row>
        <row r="172">
          <cell r="A172" t="str">
            <v>PRESCRIPTION SUPPLY</v>
          </cell>
          <cell r="D172">
            <v>24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24</v>
          </cell>
        </row>
        <row r="173">
          <cell r="A173" t="str">
            <v>REMO</v>
          </cell>
          <cell r="B173">
            <v>60</v>
          </cell>
          <cell r="C173">
            <v>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66</v>
          </cell>
        </row>
        <row r="174">
          <cell r="A174" t="str">
            <v>ROCHESTER DRUG</v>
          </cell>
          <cell r="G174">
            <v>36</v>
          </cell>
          <cell r="H174">
            <v>24</v>
          </cell>
          <cell r="I174">
            <v>6</v>
          </cell>
          <cell r="J174">
            <v>0</v>
          </cell>
          <cell r="K174">
            <v>0</v>
          </cell>
          <cell r="L174">
            <v>6</v>
          </cell>
          <cell r="M174">
            <v>0</v>
          </cell>
          <cell r="N174">
            <v>6</v>
          </cell>
          <cell r="O174">
            <v>6</v>
          </cell>
          <cell r="P174">
            <v>12</v>
          </cell>
          <cell r="Q174">
            <v>0</v>
          </cell>
          <cell r="R174">
            <v>0</v>
          </cell>
          <cell r="S174">
            <v>6</v>
          </cell>
          <cell r="T174">
            <v>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24</v>
          </cell>
          <cell r="Z174">
            <v>6</v>
          </cell>
          <cell r="AA174">
            <v>0</v>
          </cell>
          <cell r="AB174">
            <v>0</v>
          </cell>
          <cell r="AC174">
            <v>6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6</v>
          </cell>
          <cell r="AN174">
            <v>0</v>
          </cell>
          <cell r="AO174">
            <v>6</v>
          </cell>
          <cell r="AP174">
            <v>12</v>
          </cell>
          <cell r="AQ174">
            <v>0</v>
          </cell>
          <cell r="AR174">
            <v>12</v>
          </cell>
          <cell r="AS174">
            <v>0</v>
          </cell>
          <cell r="AT174">
            <v>12</v>
          </cell>
          <cell r="AU174">
            <v>0</v>
          </cell>
          <cell r="AV174">
            <v>0</v>
          </cell>
          <cell r="AW174">
            <v>12</v>
          </cell>
          <cell r="AX174">
            <v>12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12</v>
          </cell>
          <cell r="BF174">
            <v>12</v>
          </cell>
          <cell r="BG174">
            <v>36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132</v>
          </cell>
        </row>
        <row r="175">
          <cell r="A175" t="str">
            <v>SMITH DRUG</v>
          </cell>
          <cell r="B175">
            <v>126</v>
          </cell>
          <cell r="C175">
            <v>162</v>
          </cell>
          <cell r="D175">
            <v>180</v>
          </cell>
          <cell r="E175">
            <v>306</v>
          </cell>
          <cell r="F175">
            <v>396</v>
          </cell>
          <cell r="G175">
            <v>282</v>
          </cell>
          <cell r="H175">
            <v>222</v>
          </cell>
          <cell r="I175">
            <v>30</v>
          </cell>
          <cell r="J175">
            <v>6</v>
          </cell>
          <cell r="K175">
            <v>24</v>
          </cell>
          <cell r="L175">
            <v>60</v>
          </cell>
          <cell r="M175">
            <v>12</v>
          </cell>
          <cell r="N175">
            <v>12</v>
          </cell>
          <cell r="O175">
            <v>12</v>
          </cell>
          <cell r="P175">
            <v>36</v>
          </cell>
          <cell r="Q175">
            <v>18</v>
          </cell>
          <cell r="R175">
            <v>18</v>
          </cell>
          <cell r="S175">
            <v>12</v>
          </cell>
          <cell r="T175">
            <v>48</v>
          </cell>
          <cell r="U175">
            <v>18</v>
          </cell>
          <cell r="V175">
            <v>0</v>
          </cell>
          <cell r="W175">
            <v>24</v>
          </cell>
          <cell r="X175">
            <v>42</v>
          </cell>
          <cell r="Y175">
            <v>186</v>
          </cell>
          <cell r="Z175">
            <v>6</v>
          </cell>
          <cell r="AA175">
            <v>24</v>
          </cell>
          <cell r="AB175">
            <v>0</v>
          </cell>
          <cell r="AC175">
            <v>30</v>
          </cell>
          <cell r="AD175">
            <v>18</v>
          </cell>
          <cell r="AE175">
            <v>6</v>
          </cell>
          <cell r="AF175">
            <v>24</v>
          </cell>
          <cell r="AG175">
            <v>48</v>
          </cell>
          <cell r="AH175">
            <v>24</v>
          </cell>
          <cell r="AI175">
            <v>18</v>
          </cell>
          <cell r="AJ175">
            <v>6</v>
          </cell>
          <cell r="AK175">
            <v>48</v>
          </cell>
          <cell r="AL175">
            <v>18</v>
          </cell>
          <cell r="AM175">
            <v>6</v>
          </cell>
          <cell r="AN175">
            <v>24</v>
          </cell>
          <cell r="AO175">
            <v>48</v>
          </cell>
          <cell r="AP175">
            <v>174</v>
          </cell>
          <cell r="AQ175">
            <v>0</v>
          </cell>
          <cell r="AR175">
            <v>36</v>
          </cell>
          <cell r="AS175">
            <v>36</v>
          </cell>
          <cell r="AT175">
            <v>72</v>
          </cell>
          <cell r="AU175">
            <v>12</v>
          </cell>
          <cell r="AV175">
            <v>36</v>
          </cell>
          <cell r="AW175">
            <v>48</v>
          </cell>
          <cell r="AX175">
            <v>96</v>
          </cell>
          <cell r="AY175">
            <v>36</v>
          </cell>
          <cell r="AZ175">
            <v>48</v>
          </cell>
          <cell r="BA175">
            <v>36</v>
          </cell>
          <cell r="BB175">
            <v>120</v>
          </cell>
          <cell r="BC175">
            <v>36</v>
          </cell>
          <cell r="BD175">
            <v>60</v>
          </cell>
          <cell r="BE175">
            <v>24</v>
          </cell>
          <cell r="BF175">
            <v>120</v>
          </cell>
          <cell r="BG175">
            <v>408</v>
          </cell>
          <cell r="BH175">
            <v>60</v>
          </cell>
          <cell r="BI175">
            <v>24</v>
          </cell>
          <cell r="BJ175">
            <v>60</v>
          </cell>
          <cell r="BK175">
            <v>144</v>
          </cell>
          <cell r="BL175">
            <v>36</v>
          </cell>
          <cell r="BM175">
            <v>36</v>
          </cell>
          <cell r="BN175">
            <v>36</v>
          </cell>
          <cell r="BO175">
            <v>108</v>
          </cell>
          <cell r="BP175">
            <v>36</v>
          </cell>
          <cell r="BQ175">
            <v>36</v>
          </cell>
          <cell r="BR175">
            <v>0</v>
          </cell>
          <cell r="BS175">
            <v>72</v>
          </cell>
          <cell r="BT175">
            <v>48</v>
          </cell>
          <cell r="BU175">
            <v>0</v>
          </cell>
          <cell r="BV175">
            <v>0</v>
          </cell>
          <cell r="BW175">
            <v>48</v>
          </cell>
          <cell r="BX175">
            <v>372</v>
          </cell>
          <cell r="BY175">
            <v>2814</v>
          </cell>
        </row>
        <row r="176">
          <cell r="A176" t="str">
            <v>VALLEY DRUG</v>
          </cell>
          <cell r="D176">
            <v>24</v>
          </cell>
          <cell r="E176">
            <v>18</v>
          </cell>
          <cell r="F176">
            <v>18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60</v>
          </cell>
        </row>
        <row r="177">
          <cell r="A177" t="str">
            <v>VALLEY WHOLESALE</v>
          </cell>
          <cell r="B177">
            <v>12</v>
          </cell>
          <cell r="C177">
            <v>12</v>
          </cell>
          <cell r="D177">
            <v>12</v>
          </cell>
          <cell r="E177">
            <v>18</v>
          </cell>
          <cell r="F177">
            <v>12</v>
          </cell>
          <cell r="G177">
            <v>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12</v>
          </cell>
          <cell r="BU177">
            <v>0</v>
          </cell>
          <cell r="BV177">
            <v>0</v>
          </cell>
          <cell r="BW177">
            <v>12</v>
          </cell>
          <cell r="BX177">
            <v>12</v>
          </cell>
          <cell r="BY177">
            <v>84</v>
          </cell>
        </row>
        <row r="178">
          <cell r="A178" t="str">
            <v>VALUE DRUG</v>
          </cell>
          <cell r="B178">
            <v>30</v>
          </cell>
          <cell r="C178">
            <v>48</v>
          </cell>
          <cell r="D178">
            <v>18</v>
          </cell>
          <cell r="E178">
            <v>60</v>
          </cell>
          <cell r="F178">
            <v>72</v>
          </cell>
          <cell r="G178">
            <v>60</v>
          </cell>
          <cell r="H178">
            <v>90</v>
          </cell>
          <cell r="I178">
            <v>6</v>
          </cell>
          <cell r="J178">
            <v>6</v>
          </cell>
          <cell r="K178">
            <v>6</v>
          </cell>
          <cell r="L178">
            <v>18</v>
          </cell>
          <cell r="M178">
            <v>6</v>
          </cell>
          <cell r="N178">
            <v>6</v>
          </cell>
          <cell r="O178">
            <v>6</v>
          </cell>
          <cell r="P178">
            <v>18</v>
          </cell>
          <cell r="Q178">
            <v>6</v>
          </cell>
          <cell r="R178">
            <v>6</v>
          </cell>
          <cell r="S178">
            <v>0</v>
          </cell>
          <cell r="T178">
            <v>12</v>
          </cell>
          <cell r="U178">
            <v>12</v>
          </cell>
          <cell r="V178">
            <v>0</v>
          </cell>
          <cell r="W178">
            <v>6</v>
          </cell>
          <cell r="X178">
            <v>18</v>
          </cell>
          <cell r="Y178">
            <v>66</v>
          </cell>
          <cell r="Z178">
            <v>6</v>
          </cell>
          <cell r="AA178">
            <v>6</v>
          </cell>
          <cell r="AB178">
            <v>6</v>
          </cell>
          <cell r="AC178">
            <v>18</v>
          </cell>
          <cell r="AD178">
            <v>0</v>
          </cell>
          <cell r="AE178">
            <v>6</v>
          </cell>
          <cell r="AF178">
            <v>6</v>
          </cell>
          <cell r="AG178">
            <v>12</v>
          </cell>
          <cell r="AH178">
            <v>0</v>
          </cell>
          <cell r="AI178">
            <v>6</v>
          </cell>
          <cell r="AJ178">
            <v>6</v>
          </cell>
          <cell r="AK178">
            <v>12</v>
          </cell>
          <cell r="AL178">
            <v>0</v>
          </cell>
          <cell r="AM178">
            <v>6</v>
          </cell>
          <cell r="AN178">
            <v>6</v>
          </cell>
          <cell r="AO178">
            <v>12</v>
          </cell>
          <cell r="AP178">
            <v>54</v>
          </cell>
          <cell r="AQ178">
            <v>6</v>
          </cell>
          <cell r="AR178">
            <v>12</v>
          </cell>
          <cell r="AS178">
            <v>0</v>
          </cell>
          <cell r="AT178">
            <v>18</v>
          </cell>
          <cell r="AU178">
            <v>12</v>
          </cell>
          <cell r="AV178">
            <v>0</v>
          </cell>
          <cell r="AW178">
            <v>12</v>
          </cell>
          <cell r="AX178">
            <v>24</v>
          </cell>
          <cell r="AY178">
            <v>0</v>
          </cell>
          <cell r="AZ178">
            <v>12</v>
          </cell>
          <cell r="BA178">
            <v>12</v>
          </cell>
          <cell r="BB178">
            <v>24</v>
          </cell>
          <cell r="BC178">
            <v>12</v>
          </cell>
          <cell r="BD178">
            <v>12</v>
          </cell>
          <cell r="BE178">
            <v>0</v>
          </cell>
          <cell r="BF178">
            <v>24</v>
          </cell>
          <cell r="BG178">
            <v>90</v>
          </cell>
          <cell r="BH178">
            <v>12</v>
          </cell>
          <cell r="BI178">
            <v>12</v>
          </cell>
          <cell r="BJ178">
            <v>12</v>
          </cell>
          <cell r="BK178">
            <v>36</v>
          </cell>
          <cell r="BL178">
            <v>12</v>
          </cell>
          <cell r="BM178">
            <v>12</v>
          </cell>
          <cell r="BN178">
            <v>0</v>
          </cell>
          <cell r="BO178">
            <v>24</v>
          </cell>
          <cell r="BP178">
            <v>12</v>
          </cell>
          <cell r="BQ178">
            <v>24</v>
          </cell>
          <cell r="BR178">
            <v>0</v>
          </cell>
          <cell r="BS178">
            <v>36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96</v>
          </cell>
          <cell r="BY178">
            <v>684</v>
          </cell>
        </row>
        <row r="179">
          <cell r="A179" t="str">
            <v>Gabitril 16 Total</v>
          </cell>
          <cell r="B179">
            <v>15366</v>
          </cell>
          <cell r="C179">
            <v>14573</v>
          </cell>
          <cell r="D179">
            <v>16100</v>
          </cell>
          <cell r="E179">
            <v>24739</v>
          </cell>
          <cell r="F179">
            <v>22076</v>
          </cell>
          <cell r="G179">
            <v>13260</v>
          </cell>
          <cell r="H179">
            <v>11227</v>
          </cell>
          <cell r="I179">
            <v>1026</v>
          </cell>
          <cell r="J179">
            <v>720</v>
          </cell>
          <cell r="K179">
            <v>552</v>
          </cell>
          <cell r="L179">
            <v>2298</v>
          </cell>
          <cell r="M179">
            <v>900</v>
          </cell>
          <cell r="N179">
            <v>1014</v>
          </cell>
          <cell r="O179">
            <v>762</v>
          </cell>
          <cell r="P179">
            <v>2676</v>
          </cell>
          <cell r="Q179">
            <v>1116</v>
          </cell>
          <cell r="R179">
            <v>828</v>
          </cell>
          <cell r="S179">
            <v>780</v>
          </cell>
          <cell r="T179">
            <v>2724</v>
          </cell>
          <cell r="U179">
            <v>756</v>
          </cell>
          <cell r="V179">
            <v>696</v>
          </cell>
          <cell r="W179">
            <v>696</v>
          </cell>
          <cell r="X179">
            <v>2148</v>
          </cell>
          <cell r="Y179">
            <v>9846</v>
          </cell>
          <cell r="Z179">
            <v>726</v>
          </cell>
          <cell r="AA179">
            <v>594</v>
          </cell>
          <cell r="AB179">
            <v>786</v>
          </cell>
          <cell r="AC179">
            <v>2106</v>
          </cell>
          <cell r="AD179">
            <v>540</v>
          </cell>
          <cell r="AE179">
            <v>594</v>
          </cell>
          <cell r="AF179">
            <v>816</v>
          </cell>
          <cell r="AG179">
            <v>1950</v>
          </cell>
          <cell r="AH179">
            <v>744</v>
          </cell>
          <cell r="AI179">
            <v>582</v>
          </cell>
          <cell r="AJ179">
            <v>684</v>
          </cell>
          <cell r="AK179">
            <v>2010</v>
          </cell>
          <cell r="AL179">
            <v>528</v>
          </cell>
          <cell r="AM179">
            <v>738</v>
          </cell>
          <cell r="AN179">
            <v>636</v>
          </cell>
          <cell r="AO179">
            <v>1902</v>
          </cell>
          <cell r="AP179">
            <v>7968</v>
          </cell>
          <cell r="AQ179">
            <v>498</v>
          </cell>
          <cell r="AR179">
            <v>1566</v>
          </cell>
          <cell r="AS179">
            <v>1104</v>
          </cell>
          <cell r="AT179">
            <v>3168</v>
          </cell>
          <cell r="AU179">
            <v>1272</v>
          </cell>
          <cell r="AV179">
            <v>1380</v>
          </cell>
          <cell r="AW179">
            <v>2280</v>
          </cell>
          <cell r="AX179">
            <v>4932</v>
          </cell>
          <cell r="AY179">
            <v>1584</v>
          </cell>
          <cell r="AZ179">
            <v>1992</v>
          </cell>
          <cell r="BA179">
            <v>1584</v>
          </cell>
          <cell r="BB179">
            <v>5160</v>
          </cell>
          <cell r="BC179">
            <v>1584</v>
          </cell>
          <cell r="BD179">
            <v>1980</v>
          </cell>
          <cell r="BE179">
            <v>1572</v>
          </cell>
          <cell r="BF179">
            <v>5136</v>
          </cell>
          <cell r="BG179">
            <v>18396</v>
          </cell>
          <cell r="BH179">
            <v>1908</v>
          </cell>
          <cell r="BI179">
            <v>1404</v>
          </cell>
          <cell r="BJ179">
            <v>1824</v>
          </cell>
          <cell r="BK179">
            <v>5136</v>
          </cell>
          <cell r="BL179">
            <v>1452</v>
          </cell>
          <cell r="BM179">
            <v>1884</v>
          </cell>
          <cell r="BN179">
            <v>1224</v>
          </cell>
          <cell r="BO179">
            <v>4560</v>
          </cell>
          <cell r="BP179">
            <v>1500</v>
          </cell>
          <cell r="BQ179">
            <v>1764</v>
          </cell>
          <cell r="BR179">
            <v>1272</v>
          </cell>
          <cell r="BS179">
            <v>4536</v>
          </cell>
          <cell r="BT179">
            <v>2232</v>
          </cell>
          <cell r="BU179">
            <v>0</v>
          </cell>
          <cell r="BV179">
            <v>0</v>
          </cell>
          <cell r="BW179">
            <v>2232</v>
          </cell>
          <cell r="BX179">
            <v>16464</v>
          </cell>
          <cell r="BY179">
            <v>170015</v>
          </cell>
        </row>
      </sheetData>
      <sheetData sheetId="30" refreshError="1"/>
      <sheetData sheetId="31">
        <row r="32">
          <cell r="A32" t="str">
            <v>Customer</v>
          </cell>
          <cell r="B32" t="str">
            <v>MAY</v>
          </cell>
          <cell r="C32" t="str">
            <v>JUN</v>
          </cell>
          <cell r="D32" t="str">
            <v>Q2 2009</v>
          </cell>
          <cell r="E32" t="str">
            <v>JUL</v>
          </cell>
          <cell r="F32" t="str">
            <v>AUG</v>
          </cell>
          <cell r="G32" t="str">
            <v>SEP</v>
          </cell>
          <cell r="H32" t="str">
            <v>Q3 2009</v>
          </cell>
          <cell r="I32" t="str">
            <v>OCT</v>
          </cell>
          <cell r="J32" t="str">
            <v>NOV</v>
          </cell>
          <cell r="K32" t="str">
            <v>DEC</v>
          </cell>
          <cell r="L32" t="str">
            <v>Q4 2009</v>
          </cell>
          <cell r="M32" t="str">
            <v>2009 Total</v>
          </cell>
          <cell r="N32" t="str">
            <v>JAN</v>
          </cell>
          <cell r="O32" t="str">
            <v>FEB</v>
          </cell>
          <cell r="P32" t="str">
            <v>MAR</v>
          </cell>
          <cell r="Q32" t="str">
            <v>Q1 2010</v>
          </cell>
          <cell r="R32" t="str">
            <v>APR</v>
          </cell>
          <cell r="S32" t="str">
            <v>MAY</v>
          </cell>
          <cell r="T32" t="str">
            <v>JUN</v>
          </cell>
          <cell r="U32" t="str">
            <v>Q2 2010</v>
          </cell>
          <cell r="V32" t="str">
            <v>JUL</v>
          </cell>
          <cell r="W32" t="str">
            <v>AUG</v>
          </cell>
          <cell r="X32" t="str">
            <v>SEP</v>
          </cell>
          <cell r="Y32" t="str">
            <v>Q3 2010</v>
          </cell>
          <cell r="Z32" t="str">
            <v>OCT</v>
          </cell>
          <cell r="AA32" t="str">
            <v>NOV</v>
          </cell>
          <cell r="AB32" t="str">
            <v>DEC</v>
          </cell>
          <cell r="AC32" t="str">
            <v>Q4 2010</v>
          </cell>
          <cell r="AD32" t="str">
            <v>2010 Total</v>
          </cell>
          <cell r="AE32" t="str">
            <v>JAN</v>
          </cell>
          <cell r="AF32" t="str">
            <v>FEB</v>
          </cell>
          <cell r="AG32" t="str">
            <v>MAR</v>
          </cell>
          <cell r="AH32" t="str">
            <v>Q1 2011</v>
          </cell>
          <cell r="AI32" t="str">
            <v>APR</v>
          </cell>
          <cell r="AJ32" t="str">
            <v>MAY</v>
          </cell>
          <cell r="AK32" t="str">
            <v>JUN</v>
          </cell>
          <cell r="AL32" t="str">
            <v>Q2 2011</v>
          </cell>
          <cell r="AM32" t="str">
            <v>JUL</v>
          </cell>
          <cell r="AN32" t="str">
            <v>AUG</v>
          </cell>
          <cell r="AO32" t="str">
            <v>SEP</v>
          </cell>
          <cell r="AP32" t="str">
            <v>Q3 2011</v>
          </cell>
          <cell r="AQ32" t="str">
            <v>OCT</v>
          </cell>
          <cell r="AR32" t="str">
            <v>NOV</v>
          </cell>
          <cell r="AS32" t="str">
            <v>DEC</v>
          </cell>
          <cell r="AT32" t="str">
            <v>Q4 2011</v>
          </cell>
          <cell r="AU32" t="str">
            <v>2011 Total</v>
          </cell>
          <cell r="AV32" t="str">
            <v>Grand Total</v>
          </cell>
        </row>
        <row r="33">
          <cell r="A33" t="str">
            <v>ABC</v>
          </cell>
          <cell r="B33">
            <v>288</v>
          </cell>
          <cell r="C33">
            <v>24</v>
          </cell>
          <cell r="D33">
            <v>312</v>
          </cell>
          <cell r="E33">
            <v>60</v>
          </cell>
          <cell r="F33">
            <v>72</v>
          </cell>
          <cell r="G33">
            <v>108</v>
          </cell>
          <cell r="H33">
            <v>240</v>
          </cell>
          <cell r="I33">
            <v>132</v>
          </cell>
          <cell r="J33">
            <v>168</v>
          </cell>
          <cell r="K33">
            <v>216</v>
          </cell>
          <cell r="L33">
            <v>516</v>
          </cell>
          <cell r="M33">
            <v>1068</v>
          </cell>
          <cell r="N33">
            <v>132</v>
          </cell>
          <cell r="O33">
            <v>156</v>
          </cell>
          <cell r="P33">
            <v>204</v>
          </cell>
          <cell r="Q33">
            <v>492</v>
          </cell>
          <cell r="R33">
            <v>204</v>
          </cell>
          <cell r="S33">
            <v>252</v>
          </cell>
          <cell r="T33">
            <v>264</v>
          </cell>
          <cell r="U33">
            <v>720</v>
          </cell>
          <cell r="V33">
            <v>264</v>
          </cell>
          <cell r="W33">
            <v>516</v>
          </cell>
          <cell r="X33">
            <v>372</v>
          </cell>
          <cell r="Y33">
            <v>1152</v>
          </cell>
          <cell r="Z33">
            <v>528</v>
          </cell>
          <cell r="AA33">
            <v>684</v>
          </cell>
          <cell r="AB33">
            <v>564</v>
          </cell>
          <cell r="AC33">
            <v>1776</v>
          </cell>
          <cell r="AD33">
            <v>4140</v>
          </cell>
          <cell r="AE33">
            <v>918</v>
          </cell>
          <cell r="AF33">
            <v>996</v>
          </cell>
          <cell r="AG33">
            <v>1188</v>
          </cell>
          <cell r="AH33">
            <v>3102</v>
          </cell>
          <cell r="AI33">
            <v>1116</v>
          </cell>
          <cell r="AJ33">
            <v>1308</v>
          </cell>
          <cell r="AK33">
            <v>1398</v>
          </cell>
          <cell r="AL33">
            <v>3822</v>
          </cell>
          <cell r="AM33">
            <v>1182</v>
          </cell>
          <cell r="AN33">
            <v>1722</v>
          </cell>
          <cell r="AO33">
            <v>1236</v>
          </cell>
          <cell r="AP33">
            <v>4140</v>
          </cell>
          <cell r="AQ33">
            <v>1692</v>
          </cell>
          <cell r="AR33">
            <v>0</v>
          </cell>
          <cell r="AS33">
            <v>0</v>
          </cell>
          <cell r="AT33">
            <v>1692</v>
          </cell>
          <cell r="AU33">
            <v>12756</v>
          </cell>
          <cell r="AV33">
            <v>17964</v>
          </cell>
        </row>
        <row r="34">
          <cell r="A34" t="str">
            <v>ANDA</v>
          </cell>
          <cell r="T34">
            <v>24</v>
          </cell>
          <cell r="U34">
            <v>24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24</v>
          </cell>
          <cell r="AE34">
            <v>12</v>
          </cell>
          <cell r="AF34">
            <v>0</v>
          </cell>
          <cell r="AG34">
            <v>6</v>
          </cell>
          <cell r="AH34">
            <v>18</v>
          </cell>
          <cell r="AI34">
            <v>0</v>
          </cell>
          <cell r="AJ34">
            <v>6</v>
          </cell>
          <cell r="AK34">
            <v>0</v>
          </cell>
          <cell r="AL34">
            <v>6</v>
          </cell>
          <cell r="AM34">
            <v>0</v>
          </cell>
          <cell r="AN34">
            <v>6</v>
          </cell>
          <cell r="AO34">
            <v>0</v>
          </cell>
          <cell r="AP34">
            <v>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30</v>
          </cell>
          <cell r="AV34">
            <v>54</v>
          </cell>
        </row>
        <row r="35">
          <cell r="A35" t="str">
            <v>BURLINGTON DRUG</v>
          </cell>
          <cell r="B35">
            <v>0</v>
          </cell>
          <cell r="C35">
            <v>12</v>
          </cell>
          <cell r="D35">
            <v>12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12</v>
          </cell>
          <cell r="X35">
            <v>0</v>
          </cell>
          <cell r="Y35">
            <v>12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12</v>
          </cell>
          <cell r="AE35">
            <v>12</v>
          </cell>
          <cell r="AF35">
            <v>0</v>
          </cell>
          <cell r="AG35">
            <v>0</v>
          </cell>
          <cell r="AH35">
            <v>12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12</v>
          </cell>
          <cell r="AV35">
            <v>36</v>
          </cell>
        </row>
        <row r="36">
          <cell r="A36" t="str">
            <v xml:space="preserve">CAPITAL WHOLESALE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12</v>
          </cell>
          <cell r="AC36">
            <v>12</v>
          </cell>
          <cell r="AD36">
            <v>12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12</v>
          </cell>
        </row>
        <row r="37">
          <cell r="A37" t="str">
            <v>CARDINAL</v>
          </cell>
          <cell r="B37">
            <v>408</v>
          </cell>
          <cell r="C37">
            <v>528</v>
          </cell>
          <cell r="D37">
            <v>936</v>
          </cell>
          <cell r="E37">
            <v>240</v>
          </cell>
          <cell r="F37">
            <v>192</v>
          </cell>
          <cell r="G37">
            <v>432</v>
          </cell>
          <cell r="H37">
            <v>864</v>
          </cell>
          <cell r="I37">
            <v>384</v>
          </cell>
          <cell r="J37">
            <v>480</v>
          </cell>
          <cell r="K37">
            <v>720</v>
          </cell>
          <cell r="L37">
            <v>1584</v>
          </cell>
          <cell r="M37">
            <v>3384</v>
          </cell>
          <cell r="N37">
            <v>384</v>
          </cell>
          <cell r="O37">
            <v>528</v>
          </cell>
          <cell r="P37">
            <v>768</v>
          </cell>
          <cell r="Q37">
            <v>1680</v>
          </cell>
          <cell r="R37">
            <v>672</v>
          </cell>
          <cell r="S37">
            <v>816</v>
          </cell>
          <cell r="T37">
            <v>816</v>
          </cell>
          <cell r="U37">
            <v>2304</v>
          </cell>
          <cell r="V37">
            <v>816</v>
          </cell>
          <cell r="W37">
            <v>960</v>
          </cell>
          <cell r="X37">
            <v>864</v>
          </cell>
          <cell r="Y37">
            <v>2640</v>
          </cell>
          <cell r="Z37">
            <v>768</v>
          </cell>
          <cell r="AA37">
            <v>1008</v>
          </cell>
          <cell r="AB37">
            <v>912</v>
          </cell>
          <cell r="AC37">
            <v>2688</v>
          </cell>
          <cell r="AD37">
            <v>9312</v>
          </cell>
          <cell r="AE37">
            <v>1614</v>
          </cell>
          <cell r="AF37">
            <v>1116</v>
          </cell>
          <cell r="AG37">
            <v>2118</v>
          </cell>
          <cell r="AH37">
            <v>4848</v>
          </cell>
          <cell r="AI37">
            <v>1488</v>
          </cell>
          <cell r="AJ37">
            <v>2064</v>
          </cell>
          <cell r="AK37">
            <v>1680</v>
          </cell>
          <cell r="AL37">
            <v>5232</v>
          </cell>
          <cell r="AM37">
            <v>2112</v>
          </cell>
          <cell r="AN37">
            <v>1968</v>
          </cell>
          <cell r="AO37">
            <v>1824</v>
          </cell>
          <cell r="AP37">
            <v>5904</v>
          </cell>
          <cell r="AQ37">
            <v>2208</v>
          </cell>
          <cell r="AR37">
            <v>0</v>
          </cell>
          <cell r="AS37">
            <v>0</v>
          </cell>
          <cell r="AT37">
            <v>2208</v>
          </cell>
          <cell r="AU37">
            <v>18192</v>
          </cell>
          <cell r="AV37">
            <v>30888</v>
          </cell>
        </row>
        <row r="38">
          <cell r="A38" t="str">
            <v>DAKOTA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12</v>
          </cell>
          <cell r="S38">
            <v>0</v>
          </cell>
          <cell r="T38">
            <v>0</v>
          </cell>
          <cell r="U38">
            <v>12</v>
          </cell>
          <cell r="V38">
            <v>12</v>
          </cell>
          <cell r="W38">
            <v>0</v>
          </cell>
          <cell r="X38">
            <v>0</v>
          </cell>
          <cell r="Y38">
            <v>12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24</v>
          </cell>
          <cell r="AE38">
            <v>6</v>
          </cell>
          <cell r="AF38">
            <v>0</v>
          </cell>
          <cell r="AG38">
            <v>0</v>
          </cell>
          <cell r="AH38">
            <v>6</v>
          </cell>
          <cell r="AI38">
            <v>24</v>
          </cell>
          <cell r="AJ38">
            <v>12</v>
          </cell>
          <cell r="AK38">
            <v>12</v>
          </cell>
          <cell r="AL38">
            <v>48</v>
          </cell>
          <cell r="AM38">
            <v>12</v>
          </cell>
          <cell r="AN38">
            <v>24</v>
          </cell>
          <cell r="AO38">
            <v>24</v>
          </cell>
          <cell r="AP38">
            <v>60</v>
          </cell>
          <cell r="AQ38">
            <v>6</v>
          </cell>
          <cell r="AR38">
            <v>0</v>
          </cell>
          <cell r="AS38">
            <v>0</v>
          </cell>
          <cell r="AT38">
            <v>6</v>
          </cell>
          <cell r="AU38">
            <v>120</v>
          </cell>
          <cell r="AV38">
            <v>144</v>
          </cell>
        </row>
        <row r="39">
          <cell r="A39" t="str">
            <v>DIK Drug</v>
          </cell>
          <cell r="B39">
            <v>0</v>
          </cell>
          <cell r="C39">
            <v>12</v>
          </cell>
          <cell r="D39">
            <v>12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12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</v>
          </cell>
          <cell r="AF39">
            <v>0</v>
          </cell>
          <cell r="AG39">
            <v>0</v>
          </cell>
          <cell r="AH39">
            <v>6</v>
          </cell>
          <cell r="AI39">
            <v>0</v>
          </cell>
          <cell r="AJ39">
            <v>0</v>
          </cell>
          <cell r="AK39">
            <v>6</v>
          </cell>
          <cell r="AL39">
            <v>6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12</v>
          </cell>
          <cell r="AV39">
            <v>24</v>
          </cell>
        </row>
        <row r="40">
          <cell r="A40" t="str">
            <v>FRANK KERR</v>
          </cell>
          <cell r="B40">
            <v>12</v>
          </cell>
          <cell r="C40">
            <v>0</v>
          </cell>
          <cell r="D40">
            <v>12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12</v>
          </cell>
          <cell r="M40">
            <v>24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12</v>
          </cell>
          <cell r="S40">
            <v>0</v>
          </cell>
          <cell r="T40">
            <v>0</v>
          </cell>
          <cell r="U40">
            <v>12</v>
          </cell>
          <cell r="V40">
            <v>12</v>
          </cell>
          <cell r="W40">
            <v>0</v>
          </cell>
          <cell r="X40">
            <v>0</v>
          </cell>
          <cell r="Y40">
            <v>12</v>
          </cell>
          <cell r="Z40">
            <v>12</v>
          </cell>
          <cell r="AA40">
            <v>0</v>
          </cell>
          <cell r="AB40">
            <v>12</v>
          </cell>
          <cell r="AC40">
            <v>24</v>
          </cell>
          <cell r="AD40">
            <v>48</v>
          </cell>
          <cell r="AE40">
            <v>6</v>
          </cell>
          <cell r="AF40">
            <v>0</v>
          </cell>
          <cell r="AG40">
            <v>0</v>
          </cell>
          <cell r="AH40">
            <v>6</v>
          </cell>
          <cell r="AI40">
            <v>6</v>
          </cell>
          <cell r="AJ40">
            <v>0</v>
          </cell>
          <cell r="AK40">
            <v>12</v>
          </cell>
          <cell r="AL40">
            <v>18</v>
          </cell>
          <cell r="AM40">
            <v>24</v>
          </cell>
          <cell r="AN40">
            <v>12</v>
          </cell>
          <cell r="AO40">
            <v>0</v>
          </cell>
          <cell r="AP40">
            <v>36</v>
          </cell>
          <cell r="AQ40">
            <v>6</v>
          </cell>
          <cell r="AR40">
            <v>0</v>
          </cell>
          <cell r="AS40">
            <v>0</v>
          </cell>
          <cell r="AT40">
            <v>6</v>
          </cell>
          <cell r="AU40">
            <v>66</v>
          </cell>
          <cell r="AV40">
            <v>138</v>
          </cell>
        </row>
        <row r="41">
          <cell r="A41" t="str">
            <v>HARVARD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A42" t="str">
            <v>HD SMITH</v>
          </cell>
          <cell r="B42">
            <v>84</v>
          </cell>
          <cell r="C42">
            <v>12</v>
          </cell>
          <cell r="D42">
            <v>96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96</v>
          </cell>
          <cell r="N42">
            <v>0</v>
          </cell>
          <cell r="O42">
            <v>12</v>
          </cell>
          <cell r="P42">
            <v>12</v>
          </cell>
          <cell r="Q42">
            <v>24</v>
          </cell>
          <cell r="R42">
            <v>12</v>
          </cell>
          <cell r="S42">
            <v>12</v>
          </cell>
          <cell r="T42">
            <v>24</v>
          </cell>
          <cell r="U42">
            <v>48</v>
          </cell>
          <cell r="V42">
            <v>12</v>
          </cell>
          <cell r="W42">
            <v>24</v>
          </cell>
          <cell r="X42">
            <v>12</v>
          </cell>
          <cell r="Y42">
            <v>48</v>
          </cell>
          <cell r="Z42">
            <v>12</v>
          </cell>
          <cell r="AA42">
            <v>48</v>
          </cell>
          <cell r="AB42">
            <v>12</v>
          </cell>
          <cell r="AC42">
            <v>72</v>
          </cell>
          <cell r="AD42">
            <v>192</v>
          </cell>
          <cell r="AE42">
            <v>12</v>
          </cell>
          <cell r="AF42">
            <v>0</v>
          </cell>
          <cell r="AG42">
            <v>6</v>
          </cell>
          <cell r="AH42">
            <v>18</v>
          </cell>
          <cell r="AI42">
            <v>18</v>
          </cell>
          <cell r="AJ42">
            <v>12</v>
          </cell>
          <cell r="AK42">
            <v>36</v>
          </cell>
          <cell r="AL42">
            <v>66</v>
          </cell>
          <cell r="AM42">
            <v>18</v>
          </cell>
          <cell r="AN42">
            <v>24</v>
          </cell>
          <cell r="AO42">
            <v>30</v>
          </cell>
          <cell r="AP42">
            <v>72</v>
          </cell>
          <cell r="AQ42">
            <v>36</v>
          </cell>
          <cell r="AR42">
            <v>0</v>
          </cell>
          <cell r="AS42">
            <v>0</v>
          </cell>
          <cell r="AT42">
            <v>36</v>
          </cell>
          <cell r="AU42">
            <v>192</v>
          </cell>
          <cell r="AV42">
            <v>480</v>
          </cell>
        </row>
        <row r="43">
          <cell r="A43" t="str">
            <v>KING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A44" t="str">
            <v>KINRAY</v>
          </cell>
          <cell r="B44">
            <v>12</v>
          </cell>
          <cell r="C44">
            <v>12</v>
          </cell>
          <cell r="D44">
            <v>24</v>
          </cell>
          <cell r="E44">
            <v>12</v>
          </cell>
          <cell r="F44">
            <v>12</v>
          </cell>
          <cell r="G44">
            <v>12</v>
          </cell>
          <cell r="H44">
            <v>36</v>
          </cell>
          <cell r="I44">
            <v>24</v>
          </cell>
          <cell r="J44">
            <v>24</v>
          </cell>
          <cell r="K44">
            <v>12</v>
          </cell>
          <cell r="L44">
            <v>60</v>
          </cell>
          <cell r="M44">
            <v>120</v>
          </cell>
          <cell r="N44">
            <v>24</v>
          </cell>
          <cell r="O44">
            <v>12</v>
          </cell>
          <cell r="P44">
            <v>48</v>
          </cell>
          <cell r="Q44">
            <v>84</v>
          </cell>
          <cell r="R44">
            <v>24</v>
          </cell>
          <cell r="S44">
            <v>12</v>
          </cell>
          <cell r="T44">
            <v>36</v>
          </cell>
          <cell r="U44">
            <v>72</v>
          </cell>
          <cell r="V44">
            <v>36</v>
          </cell>
          <cell r="W44">
            <v>36</v>
          </cell>
          <cell r="X44">
            <v>12</v>
          </cell>
          <cell r="Y44">
            <v>84</v>
          </cell>
          <cell r="Z44">
            <v>36</v>
          </cell>
          <cell r="AA44">
            <v>48</v>
          </cell>
          <cell r="AB44">
            <v>36</v>
          </cell>
          <cell r="AC44">
            <v>120</v>
          </cell>
          <cell r="AD44">
            <v>360</v>
          </cell>
          <cell r="AE44">
            <v>66</v>
          </cell>
          <cell r="AF44">
            <v>42</v>
          </cell>
          <cell r="AG44">
            <v>210</v>
          </cell>
          <cell r="AH44">
            <v>318</v>
          </cell>
          <cell r="AI44">
            <v>0</v>
          </cell>
          <cell r="AJ44">
            <v>18</v>
          </cell>
          <cell r="AK44">
            <v>60</v>
          </cell>
          <cell r="AL44">
            <v>78</v>
          </cell>
          <cell r="AM44">
            <v>54</v>
          </cell>
          <cell r="AN44">
            <v>0</v>
          </cell>
          <cell r="AO44">
            <v>0</v>
          </cell>
          <cell r="AP44">
            <v>54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450</v>
          </cell>
          <cell r="AV44">
            <v>930</v>
          </cell>
        </row>
        <row r="45">
          <cell r="A45" t="str">
            <v>MCKESSON</v>
          </cell>
          <cell r="B45">
            <v>444</v>
          </cell>
          <cell r="C45">
            <v>48</v>
          </cell>
          <cell r="D45">
            <v>492</v>
          </cell>
          <cell r="E45">
            <v>528</v>
          </cell>
          <cell r="F45">
            <v>108</v>
          </cell>
          <cell r="G45">
            <v>288</v>
          </cell>
          <cell r="H45">
            <v>924</v>
          </cell>
          <cell r="I45">
            <v>192</v>
          </cell>
          <cell r="J45">
            <v>576</v>
          </cell>
          <cell r="K45">
            <v>288</v>
          </cell>
          <cell r="L45">
            <v>1056</v>
          </cell>
          <cell r="M45">
            <v>2472</v>
          </cell>
          <cell r="N45">
            <v>288</v>
          </cell>
          <cell r="O45">
            <v>432</v>
          </cell>
          <cell r="P45">
            <v>480</v>
          </cell>
          <cell r="Q45">
            <v>1200</v>
          </cell>
          <cell r="R45">
            <v>396</v>
          </cell>
          <cell r="S45">
            <v>528</v>
          </cell>
          <cell r="T45">
            <v>528</v>
          </cell>
          <cell r="U45">
            <v>1452</v>
          </cell>
          <cell r="V45">
            <v>564</v>
          </cell>
          <cell r="W45">
            <v>768</v>
          </cell>
          <cell r="X45">
            <v>720</v>
          </cell>
          <cell r="Y45">
            <v>2052</v>
          </cell>
          <cell r="Z45">
            <v>816</v>
          </cell>
          <cell r="AA45">
            <v>768</v>
          </cell>
          <cell r="AB45">
            <v>624</v>
          </cell>
          <cell r="AC45">
            <v>2208</v>
          </cell>
          <cell r="AD45">
            <v>6912</v>
          </cell>
          <cell r="AE45">
            <v>1440</v>
          </cell>
          <cell r="AF45">
            <v>432</v>
          </cell>
          <cell r="AG45">
            <v>1728</v>
          </cell>
          <cell r="AH45">
            <v>3600</v>
          </cell>
          <cell r="AI45">
            <v>1152</v>
          </cell>
          <cell r="AJ45">
            <v>1392</v>
          </cell>
          <cell r="AK45">
            <v>1200</v>
          </cell>
          <cell r="AL45">
            <v>3744</v>
          </cell>
          <cell r="AM45">
            <v>1296</v>
          </cell>
          <cell r="AN45">
            <v>1776</v>
          </cell>
          <cell r="AO45">
            <v>1200</v>
          </cell>
          <cell r="AP45">
            <v>4272</v>
          </cell>
          <cell r="AQ45">
            <v>2208</v>
          </cell>
          <cell r="AR45">
            <v>0</v>
          </cell>
          <cell r="AS45">
            <v>0</v>
          </cell>
          <cell r="AT45">
            <v>2208</v>
          </cell>
          <cell r="AU45">
            <v>13824</v>
          </cell>
          <cell r="AV45">
            <v>23208</v>
          </cell>
        </row>
        <row r="46">
          <cell r="A46" t="str">
            <v>MIAMI</v>
          </cell>
          <cell r="B46">
            <v>0</v>
          </cell>
          <cell r="C46">
            <v>0</v>
          </cell>
          <cell r="D46">
            <v>0</v>
          </cell>
          <cell r="E46">
            <v>12</v>
          </cell>
          <cell r="F46">
            <v>0</v>
          </cell>
          <cell r="G46">
            <v>0</v>
          </cell>
          <cell r="H46">
            <v>12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</v>
          </cell>
          <cell r="AF46">
            <v>6</v>
          </cell>
          <cell r="AG46">
            <v>0</v>
          </cell>
          <cell r="AH46">
            <v>12</v>
          </cell>
          <cell r="AI46">
            <v>18</v>
          </cell>
          <cell r="AJ46">
            <v>0</v>
          </cell>
          <cell r="AK46">
            <v>6</v>
          </cell>
          <cell r="AL46">
            <v>24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36</v>
          </cell>
          <cell r="AV46">
            <v>48</v>
          </cell>
        </row>
        <row r="47">
          <cell r="A47" t="str">
            <v>MORRIS DICKSON</v>
          </cell>
          <cell r="B47">
            <v>48</v>
          </cell>
          <cell r="C47">
            <v>0</v>
          </cell>
          <cell r="D47">
            <v>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48</v>
          </cell>
          <cell r="N47">
            <v>0</v>
          </cell>
          <cell r="O47">
            <v>12</v>
          </cell>
          <cell r="P47">
            <v>12</v>
          </cell>
          <cell r="Q47">
            <v>24</v>
          </cell>
          <cell r="R47">
            <v>0</v>
          </cell>
          <cell r="S47">
            <v>12</v>
          </cell>
          <cell r="T47">
            <v>0</v>
          </cell>
          <cell r="U47">
            <v>12</v>
          </cell>
          <cell r="V47">
            <v>12</v>
          </cell>
          <cell r="W47">
            <v>12</v>
          </cell>
          <cell r="X47">
            <v>12</v>
          </cell>
          <cell r="Y47">
            <v>36</v>
          </cell>
          <cell r="Z47">
            <v>12</v>
          </cell>
          <cell r="AA47">
            <v>24</v>
          </cell>
          <cell r="AB47">
            <v>12</v>
          </cell>
          <cell r="AC47">
            <v>48</v>
          </cell>
          <cell r="AD47">
            <v>120</v>
          </cell>
          <cell r="AE47">
            <v>36</v>
          </cell>
          <cell r="AF47">
            <v>24</v>
          </cell>
          <cell r="AG47">
            <v>60</v>
          </cell>
          <cell r="AH47">
            <v>120</v>
          </cell>
          <cell r="AI47">
            <v>24</v>
          </cell>
          <cell r="AJ47">
            <v>30</v>
          </cell>
          <cell r="AK47">
            <v>30</v>
          </cell>
          <cell r="AL47">
            <v>84</v>
          </cell>
          <cell r="AM47">
            <v>36</v>
          </cell>
          <cell r="AN47">
            <v>48</v>
          </cell>
          <cell r="AO47">
            <v>42</v>
          </cell>
          <cell r="AP47">
            <v>126</v>
          </cell>
          <cell r="AQ47">
            <v>30</v>
          </cell>
          <cell r="AR47">
            <v>0</v>
          </cell>
          <cell r="AS47">
            <v>0</v>
          </cell>
          <cell r="AT47">
            <v>30</v>
          </cell>
          <cell r="AU47">
            <v>360</v>
          </cell>
          <cell r="AV47">
            <v>528</v>
          </cell>
        </row>
        <row r="48">
          <cell r="A48" t="str">
            <v>NC MUTUAL</v>
          </cell>
          <cell r="B48">
            <v>12</v>
          </cell>
          <cell r="C48">
            <v>0</v>
          </cell>
          <cell r="D48">
            <v>12</v>
          </cell>
          <cell r="E48">
            <v>0</v>
          </cell>
          <cell r="F48">
            <v>0</v>
          </cell>
          <cell r="G48">
            <v>12</v>
          </cell>
          <cell r="H48">
            <v>12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24</v>
          </cell>
          <cell r="N48">
            <v>12</v>
          </cell>
          <cell r="O48">
            <v>12</v>
          </cell>
          <cell r="P48">
            <v>0</v>
          </cell>
          <cell r="Q48">
            <v>24</v>
          </cell>
          <cell r="R48">
            <v>0</v>
          </cell>
          <cell r="S48">
            <v>0</v>
          </cell>
          <cell r="T48">
            <v>12</v>
          </cell>
          <cell r="U48">
            <v>12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12</v>
          </cell>
          <cell r="AA48">
            <v>0</v>
          </cell>
          <cell r="AB48">
            <v>12</v>
          </cell>
          <cell r="AC48">
            <v>24</v>
          </cell>
          <cell r="AD48">
            <v>60</v>
          </cell>
          <cell r="AE48">
            <v>0</v>
          </cell>
          <cell r="AF48">
            <v>0</v>
          </cell>
          <cell r="AG48">
            <v>12</v>
          </cell>
          <cell r="AH48">
            <v>12</v>
          </cell>
          <cell r="AI48">
            <v>18</v>
          </cell>
          <cell r="AJ48">
            <v>18</v>
          </cell>
          <cell r="AK48">
            <v>0</v>
          </cell>
          <cell r="AL48">
            <v>36</v>
          </cell>
          <cell r="AM48">
            <v>24</v>
          </cell>
          <cell r="AN48">
            <v>42</v>
          </cell>
          <cell r="AO48">
            <v>6</v>
          </cell>
          <cell r="AP48">
            <v>72</v>
          </cell>
          <cell r="AQ48">
            <v>18</v>
          </cell>
          <cell r="AR48">
            <v>0</v>
          </cell>
          <cell r="AS48">
            <v>0</v>
          </cell>
          <cell r="AT48">
            <v>18</v>
          </cell>
          <cell r="AU48">
            <v>138</v>
          </cell>
          <cell r="AV48">
            <v>222</v>
          </cell>
        </row>
        <row r="49">
          <cell r="A49" t="str">
            <v>PRESCRIPTION SUPPLY</v>
          </cell>
          <cell r="B49">
            <v>0</v>
          </cell>
          <cell r="C49">
            <v>0</v>
          </cell>
          <cell r="D49">
            <v>0</v>
          </cell>
          <cell r="E49">
            <v>12</v>
          </cell>
          <cell r="F49">
            <v>0</v>
          </cell>
          <cell r="G49">
            <v>0</v>
          </cell>
          <cell r="H49">
            <v>12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6</v>
          </cell>
          <cell r="AG49">
            <v>0</v>
          </cell>
          <cell r="AH49">
            <v>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6</v>
          </cell>
          <cell r="AV49">
            <v>18</v>
          </cell>
        </row>
        <row r="50">
          <cell r="A50" t="str">
            <v>ROCHESTER DRUG</v>
          </cell>
          <cell r="B50">
            <v>12</v>
          </cell>
          <cell r="C50">
            <v>0</v>
          </cell>
          <cell r="D50">
            <v>12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12</v>
          </cell>
          <cell r="N50">
            <v>0</v>
          </cell>
          <cell r="O50">
            <v>12</v>
          </cell>
          <cell r="P50">
            <v>0</v>
          </cell>
          <cell r="Q50">
            <v>12</v>
          </cell>
          <cell r="R50">
            <v>0</v>
          </cell>
          <cell r="S50">
            <v>0</v>
          </cell>
          <cell r="T50">
            <v>12</v>
          </cell>
          <cell r="U50">
            <v>12</v>
          </cell>
          <cell r="V50">
            <v>0</v>
          </cell>
          <cell r="W50">
            <v>0</v>
          </cell>
          <cell r="X50">
            <v>12</v>
          </cell>
          <cell r="Y50">
            <v>12</v>
          </cell>
          <cell r="Z50">
            <v>0</v>
          </cell>
          <cell r="AA50">
            <v>12</v>
          </cell>
          <cell r="AB50">
            <v>0</v>
          </cell>
          <cell r="AC50">
            <v>12</v>
          </cell>
          <cell r="AD50">
            <v>48</v>
          </cell>
          <cell r="AE50">
            <v>24</v>
          </cell>
          <cell r="AF50">
            <v>0</v>
          </cell>
          <cell r="AG50">
            <v>0</v>
          </cell>
          <cell r="AH50">
            <v>24</v>
          </cell>
          <cell r="AI50">
            <v>12</v>
          </cell>
          <cell r="AJ50">
            <v>12</v>
          </cell>
          <cell r="AK50">
            <v>12</v>
          </cell>
          <cell r="AL50">
            <v>36</v>
          </cell>
          <cell r="AM50">
            <v>6</v>
          </cell>
          <cell r="AN50">
            <v>24</v>
          </cell>
          <cell r="AO50">
            <v>12</v>
          </cell>
          <cell r="AP50">
            <v>42</v>
          </cell>
          <cell r="AQ50">
            <v>12</v>
          </cell>
          <cell r="AR50">
            <v>0</v>
          </cell>
          <cell r="AS50">
            <v>0</v>
          </cell>
          <cell r="AT50">
            <v>12</v>
          </cell>
          <cell r="AU50">
            <v>114</v>
          </cell>
          <cell r="AV50">
            <v>174</v>
          </cell>
        </row>
        <row r="51">
          <cell r="A51" t="str">
            <v>SMITH DRUG</v>
          </cell>
          <cell r="B51">
            <v>72</v>
          </cell>
          <cell r="C51">
            <v>0</v>
          </cell>
          <cell r="D51">
            <v>72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72</v>
          </cell>
          <cell r="N51">
            <v>12</v>
          </cell>
          <cell r="O51">
            <v>0</v>
          </cell>
          <cell r="P51">
            <v>0</v>
          </cell>
          <cell r="Q51">
            <v>12</v>
          </cell>
          <cell r="R51">
            <v>12</v>
          </cell>
          <cell r="S51">
            <v>0</v>
          </cell>
          <cell r="T51">
            <v>0</v>
          </cell>
          <cell r="U51">
            <v>12</v>
          </cell>
          <cell r="V51">
            <v>0</v>
          </cell>
          <cell r="W51">
            <v>0</v>
          </cell>
          <cell r="X51">
            <v>12</v>
          </cell>
          <cell r="Y51">
            <v>12</v>
          </cell>
          <cell r="Z51">
            <v>0</v>
          </cell>
          <cell r="AA51">
            <v>12</v>
          </cell>
          <cell r="AB51">
            <v>12</v>
          </cell>
          <cell r="AC51">
            <v>24</v>
          </cell>
          <cell r="AD51">
            <v>60</v>
          </cell>
          <cell r="AE51">
            <v>18</v>
          </cell>
          <cell r="AF51">
            <v>0</v>
          </cell>
          <cell r="AG51">
            <v>6</v>
          </cell>
          <cell r="AH51">
            <v>24</v>
          </cell>
          <cell r="AI51">
            <v>12</v>
          </cell>
          <cell r="AJ51">
            <v>24</v>
          </cell>
          <cell r="AK51">
            <v>30</v>
          </cell>
          <cell r="AL51">
            <v>66</v>
          </cell>
          <cell r="AM51">
            <v>30</v>
          </cell>
          <cell r="AN51">
            <v>30</v>
          </cell>
          <cell r="AO51">
            <v>36</v>
          </cell>
          <cell r="AP51">
            <v>96</v>
          </cell>
          <cell r="AQ51">
            <v>36</v>
          </cell>
          <cell r="AR51">
            <v>0</v>
          </cell>
          <cell r="AS51">
            <v>0</v>
          </cell>
          <cell r="AT51">
            <v>36</v>
          </cell>
          <cell r="AU51">
            <v>222</v>
          </cell>
          <cell r="AV51">
            <v>354</v>
          </cell>
        </row>
        <row r="52">
          <cell r="A52" t="str">
            <v>VALLEY WHOLESALE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6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6</v>
          </cell>
          <cell r="AV52">
            <v>6</v>
          </cell>
        </row>
        <row r="53">
          <cell r="A53" t="str">
            <v>VALUE DRUG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12</v>
          </cell>
          <cell r="G53">
            <v>0</v>
          </cell>
          <cell r="H53">
            <v>12</v>
          </cell>
          <cell r="I53">
            <v>0</v>
          </cell>
          <cell r="J53">
            <v>0</v>
          </cell>
          <cell r="K53">
            <v>12</v>
          </cell>
          <cell r="L53">
            <v>12</v>
          </cell>
          <cell r="M53">
            <v>24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12</v>
          </cell>
          <cell r="S53">
            <v>0</v>
          </cell>
          <cell r="T53">
            <v>0</v>
          </cell>
          <cell r="U53">
            <v>12</v>
          </cell>
          <cell r="V53">
            <v>0</v>
          </cell>
          <cell r="W53">
            <v>12</v>
          </cell>
          <cell r="X53">
            <v>0</v>
          </cell>
          <cell r="Y53">
            <v>12</v>
          </cell>
          <cell r="Z53">
            <v>0</v>
          </cell>
          <cell r="AA53">
            <v>0</v>
          </cell>
          <cell r="AB53">
            <v>12</v>
          </cell>
          <cell r="AC53">
            <v>12</v>
          </cell>
          <cell r="AD53">
            <v>36</v>
          </cell>
          <cell r="AE53">
            <v>12</v>
          </cell>
          <cell r="AF53">
            <v>0</v>
          </cell>
          <cell r="AG53">
            <v>0</v>
          </cell>
          <cell r="AH53">
            <v>12</v>
          </cell>
          <cell r="AI53">
            <v>12</v>
          </cell>
          <cell r="AJ53">
            <v>0</v>
          </cell>
          <cell r="AK53">
            <v>12</v>
          </cell>
          <cell r="AL53">
            <v>24</v>
          </cell>
          <cell r="AM53">
            <v>12</v>
          </cell>
          <cell r="AN53">
            <v>0</v>
          </cell>
          <cell r="AO53">
            <v>12</v>
          </cell>
          <cell r="AP53">
            <v>24</v>
          </cell>
          <cell r="AQ53">
            <v>12</v>
          </cell>
          <cell r="AR53">
            <v>0</v>
          </cell>
          <cell r="AS53">
            <v>0</v>
          </cell>
          <cell r="AT53">
            <v>12</v>
          </cell>
          <cell r="AU53">
            <v>72</v>
          </cell>
          <cell r="AV53">
            <v>132</v>
          </cell>
        </row>
        <row r="54">
          <cell r="A54" t="str">
            <v>Nuvigil 50MG Total</v>
          </cell>
          <cell r="B54">
            <v>1392</v>
          </cell>
          <cell r="C54">
            <v>648</v>
          </cell>
          <cell r="D54">
            <v>2040</v>
          </cell>
          <cell r="E54">
            <v>864</v>
          </cell>
          <cell r="F54">
            <v>396</v>
          </cell>
          <cell r="G54">
            <v>852</v>
          </cell>
          <cell r="H54">
            <v>2112</v>
          </cell>
          <cell r="I54">
            <v>744</v>
          </cell>
          <cell r="J54">
            <v>1248</v>
          </cell>
          <cell r="K54">
            <v>1248</v>
          </cell>
          <cell r="L54">
            <v>3240</v>
          </cell>
          <cell r="M54">
            <v>7392</v>
          </cell>
          <cell r="N54">
            <v>852</v>
          </cell>
          <cell r="O54">
            <v>1176</v>
          </cell>
          <cell r="P54">
            <v>1524</v>
          </cell>
          <cell r="Q54">
            <v>3552</v>
          </cell>
          <cell r="R54">
            <v>1356</v>
          </cell>
          <cell r="S54">
            <v>1632</v>
          </cell>
          <cell r="T54">
            <v>1716</v>
          </cell>
          <cell r="U54">
            <v>4704</v>
          </cell>
          <cell r="V54">
            <v>1728</v>
          </cell>
          <cell r="W54">
            <v>2340</v>
          </cell>
          <cell r="X54">
            <v>2016</v>
          </cell>
          <cell r="Y54">
            <v>6084</v>
          </cell>
          <cell r="Z54">
            <v>2196</v>
          </cell>
          <cell r="AA54">
            <v>2604</v>
          </cell>
          <cell r="AB54">
            <v>2220</v>
          </cell>
          <cell r="AC54">
            <v>7020</v>
          </cell>
          <cell r="AD54">
            <v>21360</v>
          </cell>
          <cell r="AE54">
            <v>4188</v>
          </cell>
          <cell r="AF54">
            <v>2622</v>
          </cell>
          <cell r="AG54">
            <v>5334</v>
          </cell>
          <cell r="AH54">
            <v>12144</v>
          </cell>
          <cell r="AI54">
            <v>3900</v>
          </cell>
          <cell r="AJ54">
            <v>4896</v>
          </cell>
          <cell r="AK54">
            <v>4494</v>
          </cell>
          <cell r="AL54">
            <v>13290</v>
          </cell>
          <cell r="AM54">
            <v>4806</v>
          </cell>
          <cell r="AN54">
            <v>5682</v>
          </cell>
          <cell r="AO54">
            <v>4422</v>
          </cell>
          <cell r="AP54">
            <v>14910</v>
          </cell>
          <cell r="AQ54">
            <v>6264</v>
          </cell>
          <cell r="AR54">
            <v>0</v>
          </cell>
          <cell r="AS54">
            <v>0</v>
          </cell>
          <cell r="AT54">
            <v>6264</v>
          </cell>
          <cell r="AU54">
            <v>46608</v>
          </cell>
          <cell r="AV54">
            <v>75360</v>
          </cell>
        </row>
        <row r="58">
          <cell r="A58" t="str">
            <v>Customer</v>
          </cell>
          <cell r="B58" t="str">
            <v>MAY</v>
          </cell>
          <cell r="C58" t="str">
            <v>JUN</v>
          </cell>
          <cell r="D58" t="str">
            <v>Q2 2009</v>
          </cell>
          <cell r="E58" t="str">
            <v>JUL</v>
          </cell>
          <cell r="F58" t="str">
            <v>AUG</v>
          </cell>
          <cell r="G58" t="str">
            <v>SEP</v>
          </cell>
          <cell r="H58" t="str">
            <v>Q3 2009</v>
          </cell>
          <cell r="I58" t="str">
            <v>OCT</v>
          </cell>
          <cell r="J58" t="str">
            <v>NOV</v>
          </cell>
          <cell r="K58" t="str">
            <v>DEC</v>
          </cell>
          <cell r="L58" t="str">
            <v>Q4 2009</v>
          </cell>
          <cell r="M58" t="str">
            <v>2009 Total</v>
          </cell>
          <cell r="N58" t="str">
            <v>JAN</v>
          </cell>
          <cell r="O58" t="str">
            <v>FEB</v>
          </cell>
          <cell r="P58" t="str">
            <v>MAR</v>
          </cell>
          <cell r="Q58" t="str">
            <v>Q1 2010</v>
          </cell>
          <cell r="R58" t="str">
            <v>APR</v>
          </cell>
          <cell r="S58" t="str">
            <v>MAY</v>
          </cell>
          <cell r="T58" t="str">
            <v>JUN</v>
          </cell>
          <cell r="U58" t="str">
            <v>Q2 2010</v>
          </cell>
          <cell r="V58" t="str">
            <v>JUL</v>
          </cell>
          <cell r="W58" t="str">
            <v>AUG</v>
          </cell>
          <cell r="X58" t="str">
            <v>SEP</v>
          </cell>
          <cell r="Y58" t="str">
            <v>Q3 2010</v>
          </cell>
          <cell r="Z58" t="str">
            <v>OCT</v>
          </cell>
          <cell r="AA58" t="str">
            <v>NOV</v>
          </cell>
          <cell r="AB58" t="str">
            <v>DEC</v>
          </cell>
          <cell r="AC58" t="str">
            <v>Q4 2010</v>
          </cell>
          <cell r="AD58" t="str">
            <v>2010 Total</v>
          </cell>
          <cell r="AE58" t="str">
            <v>JAN</v>
          </cell>
          <cell r="AF58" t="str">
            <v>FEB</v>
          </cell>
          <cell r="AG58" t="str">
            <v>MAR</v>
          </cell>
          <cell r="AH58" t="str">
            <v>Q1 2011</v>
          </cell>
          <cell r="AI58" t="str">
            <v>APR</v>
          </cell>
          <cell r="AJ58" t="str">
            <v>MAY</v>
          </cell>
          <cell r="AK58" t="str">
            <v>JUN</v>
          </cell>
          <cell r="AL58" t="str">
            <v>Q2 2011</v>
          </cell>
          <cell r="AM58" t="str">
            <v>JUL</v>
          </cell>
          <cell r="AN58" t="str">
            <v>AUG</v>
          </cell>
          <cell r="AO58" t="str">
            <v>SEP</v>
          </cell>
          <cell r="AP58" t="str">
            <v>Q3 2011</v>
          </cell>
          <cell r="AQ58" t="str">
            <v>OCT</v>
          </cell>
          <cell r="AR58" t="str">
            <v>NOV</v>
          </cell>
          <cell r="AS58" t="str">
            <v>DEC</v>
          </cell>
          <cell r="AT58" t="str">
            <v>Q4 2011</v>
          </cell>
          <cell r="AU58" t="str">
            <v>2011 Total</v>
          </cell>
          <cell r="AV58" t="str">
            <v>Grand Total</v>
          </cell>
        </row>
        <row r="59">
          <cell r="A59" t="str">
            <v>ABC</v>
          </cell>
          <cell r="B59">
            <v>3528</v>
          </cell>
          <cell r="C59">
            <v>60</v>
          </cell>
          <cell r="D59">
            <v>3588</v>
          </cell>
          <cell r="E59">
            <v>948</v>
          </cell>
          <cell r="F59">
            <v>1728</v>
          </cell>
          <cell r="G59">
            <v>1464</v>
          </cell>
          <cell r="H59">
            <v>4140</v>
          </cell>
          <cell r="I59">
            <v>1908</v>
          </cell>
          <cell r="J59">
            <v>2508</v>
          </cell>
          <cell r="K59">
            <v>2340</v>
          </cell>
          <cell r="L59">
            <v>6756</v>
          </cell>
          <cell r="M59">
            <v>14484</v>
          </cell>
          <cell r="N59">
            <v>1932</v>
          </cell>
          <cell r="O59">
            <v>1896</v>
          </cell>
          <cell r="P59">
            <v>2832</v>
          </cell>
          <cell r="Q59">
            <v>6660</v>
          </cell>
          <cell r="R59">
            <v>2124</v>
          </cell>
          <cell r="S59">
            <v>2076</v>
          </cell>
          <cell r="T59">
            <v>3624</v>
          </cell>
          <cell r="U59">
            <v>7824</v>
          </cell>
          <cell r="V59">
            <v>3036</v>
          </cell>
          <cell r="W59">
            <v>3408</v>
          </cell>
          <cell r="X59">
            <v>2844</v>
          </cell>
          <cell r="Y59">
            <v>9288</v>
          </cell>
          <cell r="Z59">
            <v>3276</v>
          </cell>
          <cell r="AA59">
            <v>3708</v>
          </cell>
          <cell r="AB59">
            <v>3180</v>
          </cell>
          <cell r="AC59">
            <v>10164</v>
          </cell>
          <cell r="AD59">
            <v>33936</v>
          </cell>
          <cell r="AE59">
            <v>5580</v>
          </cell>
          <cell r="AF59">
            <v>5976</v>
          </cell>
          <cell r="AG59">
            <v>6216</v>
          </cell>
          <cell r="AH59">
            <v>17772</v>
          </cell>
          <cell r="AI59">
            <v>6780</v>
          </cell>
          <cell r="AJ59">
            <v>7068</v>
          </cell>
          <cell r="AK59">
            <v>8676</v>
          </cell>
          <cell r="AL59">
            <v>22524</v>
          </cell>
          <cell r="AM59">
            <v>6720</v>
          </cell>
          <cell r="AN59">
            <v>9276</v>
          </cell>
          <cell r="AO59">
            <v>7044</v>
          </cell>
          <cell r="AP59">
            <v>23040</v>
          </cell>
          <cell r="AQ59">
            <v>8124</v>
          </cell>
          <cell r="AR59">
            <v>0</v>
          </cell>
          <cell r="AS59">
            <v>0</v>
          </cell>
          <cell r="AT59">
            <v>8124</v>
          </cell>
          <cell r="AU59">
            <v>71460</v>
          </cell>
          <cell r="AV59">
            <v>119880</v>
          </cell>
        </row>
        <row r="60">
          <cell r="A60" t="str">
            <v>ANDA</v>
          </cell>
          <cell r="T60">
            <v>24</v>
          </cell>
          <cell r="U60">
            <v>24</v>
          </cell>
          <cell r="V60">
            <v>36</v>
          </cell>
          <cell r="W60">
            <v>0</v>
          </cell>
          <cell r="X60">
            <v>0</v>
          </cell>
          <cell r="Y60">
            <v>36</v>
          </cell>
          <cell r="Z60">
            <v>12</v>
          </cell>
          <cell r="AA60">
            <v>24</v>
          </cell>
          <cell r="AB60">
            <v>0</v>
          </cell>
          <cell r="AC60">
            <v>36</v>
          </cell>
          <cell r="AD60">
            <v>96</v>
          </cell>
          <cell r="AE60">
            <v>24</v>
          </cell>
          <cell r="AF60">
            <v>24</v>
          </cell>
          <cell r="AG60">
            <v>36</v>
          </cell>
          <cell r="AH60">
            <v>84</v>
          </cell>
          <cell r="AI60">
            <v>24</v>
          </cell>
          <cell r="AJ60">
            <v>24</v>
          </cell>
          <cell r="AK60">
            <v>24</v>
          </cell>
          <cell r="AL60">
            <v>72</v>
          </cell>
          <cell r="AM60">
            <v>12</v>
          </cell>
          <cell r="AN60">
            <v>36</v>
          </cell>
          <cell r="AO60">
            <v>24</v>
          </cell>
          <cell r="AP60">
            <v>72</v>
          </cell>
          <cell r="AQ60">
            <v>24</v>
          </cell>
          <cell r="AR60">
            <v>0</v>
          </cell>
          <cell r="AS60">
            <v>0</v>
          </cell>
          <cell r="AT60">
            <v>24</v>
          </cell>
          <cell r="AU60">
            <v>252</v>
          </cell>
          <cell r="AV60">
            <v>348</v>
          </cell>
        </row>
        <row r="61">
          <cell r="A61" t="str">
            <v>BURLINGTON DRUG</v>
          </cell>
          <cell r="B61">
            <v>0</v>
          </cell>
          <cell r="C61">
            <v>12</v>
          </cell>
          <cell r="D61">
            <v>12</v>
          </cell>
          <cell r="E61">
            <v>0</v>
          </cell>
          <cell r="F61">
            <v>12</v>
          </cell>
          <cell r="G61">
            <v>0</v>
          </cell>
          <cell r="H61">
            <v>12</v>
          </cell>
          <cell r="I61">
            <v>12</v>
          </cell>
          <cell r="J61">
            <v>0</v>
          </cell>
          <cell r="K61">
            <v>12</v>
          </cell>
          <cell r="L61">
            <v>24</v>
          </cell>
          <cell r="M61">
            <v>48</v>
          </cell>
          <cell r="N61">
            <v>0</v>
          </cell>
          <cell r="O61">
            <v>0</v>
          </cell>
          <cell r="P61">
            <v>12</v>
          </cell>
          <cell r="Q61">
            <v>12</v>
          </cell>
          <cell r="R61">
            <v>0</v>
          </cell>
          <cell r="S61">
            <v>12</v>
          </cell>
          <cell r="T61">
            <v>0</v>
          </cell>
          <cell r="U61">
            <v>12</v>
          </cell>
          <cell r="V61">
            <v>12</v>
          </cell>
          <cell r="W61">
            <v>12</v>
          </cell>
          <cell r="X61">
            <v>0</v>
          </cell>
          <cell r="Y61">
            <v>24</v>
          </cell>
          <cell r="Z61">
            <v>12</v>
          </cell>
          <cell r="AA61">
            <v>12</v>
          </cell>
          <cell r="AB61">
            <v>0</v>
          </cell>
          <cell r="AC61">
            <v>24</v>
          </cell>
          <cell r="AD61">
            <v>72</v>
          </cell>
          <cell r="AE61">
            <v>12</v>
          </cell>
          <cell r="AF61">
            <v>0</v>
          </cell>
          <cell r="AG61">
            <v>0</v>
          </cell>
          <cell r="AH61">
            <v>12</v>
          </cell>
          <cell r="AI61">
            <v>12</v>
          </cell>
          <cell r="AJ61">
            <v>12</v>
          </cell>
          <cell r="AK61">
            <v>24</v>
          </cell>
          <cell r="AL61">
            <v>48</v>
          </cell>
          <cell r="AM61">
            <v>12</v>
          </cell>
          <cell r="AN61">
            <v>24</v>
          </cell>
          <cell r="AO61">
            <v>0</v>
          </cell>
          <cell r="AP61">
            <v>36</v>
          </cell>
          <cell r="AQ61">
            <v>12</v>
          </cell>
          <cell r="AR61">
            <v>0</v>
          </cell>
          <cell r="AS61">
            <v>0</v>
          </cell>
          <cell r="AT61">
            <v>12</v>
          </cell>
          <cell r="AU61">
            <v>108</v>
          </cell>
          <cell r="AV61">
            <v>228</v>
          </cell>
        </row>
        <row r="62">
          <cell r="A62" t="str">
            <v xml:space="preserve">CAPITAL WHOLESALE 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12</v>
          </cell>
          <cell r="AC62">
            <v>12</v>
          </cell>
          <cell r="AD62">
            <v>12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12</v>
          </cell>
        </row>
        <row r="63">
          <cell r="A63" t="str">
            <v>CARDINAL</v>
          </cell>
          <cell r="B63">
            <v>11928</v>
          </cell>
          <cell r="C63">
            <v>10908</v>
          </cell>
          <cell r="D63">
            <v>22836</v>
          </cell>
          <cell r="E63">
            <v>3696</v>
          </cell>
          <cell r="F63">
            <v>372</v>
          </cell>
          <cell r="G63">
            <v>4884</v>
          </cell>
          <cell r="H63">
            <v>8952</v>
          </cell>
          <cell r="I63">
            <v>9360</v>
          </cell>
          <cell r="J63">
            <v>5592</v>
          </cell>
          <cell r="K63">
            <v>7992</v>
          </cell>
          <cell r="L63">
            <v>22944</v>
          </cell>
          <cell r="M63">
            <v>54732</v>
          </cell>
          <cell r="N63">
            <v>4908</v>
          </cell>
          <cell r="O63">
            <v>5772</v>
          </cell>
          <cell r="P63">
            <v>8040</v>
          </cell>
          <cell r="Q63">
            <v>18720</v>
          </cell>
          <cell r="R63">
            <v>5856</v>
          </cell>
          <cell r="S63">
            <v>7992</v>
          </cell>
          <cell r="T63">
            <v>8280</v>
          </cell>
          <cell r="U63">
            <v>22128</v>
          </cell>
          <cell r="V63">
            <v>6900</v>
          </cell>
          <cell r="W63">
            <v>11088</v>
          </cell>
          <cell r="X63">
            <v>6528</v>
          </cell>
          <cell r="Y63">
            <v>24516</v>
          </cell>
          <cell r="Z63">
            <v>8112</v>
          </cell>
          <cell r="AA63">
            <v>9216</v>
          </cell>
          <cell r="AB63">
            <v>8256</v>
          </cell>
          <cell r="AC63">
            <v>25584</v>
          </cell>
          <cell r="AD63">
            <v>90948</v>
          </cell>
          <cell r="AE63">
            <v>10200</v>
          </cell>
          <cell r="AF63">
            <v>14160</v>
          </cell>
          <cell r="AG63">
            <v>24528</v>
          </cell>
          <cell r="AH63">
            <v>48888</v>
          </cell>
          <cell r="AI63">
            <v>12528</v>
          </cell>
          <cell r="AJ63">
            <v>15264</v>
          </cell>
          <cell r="AK63">
            <v>14640</v>
          </cell>
          <cell r="AL63">
            <v>42432</v>
          </cell>
          <cell r="AM63">
            <v>17376</v>
          </cell>
          <cell r="AN63">
            <v>21312</v>
          </cell>
          <cell r="AO63">
            <v>16512</v>
          </cell>
          <cell r="AP63">
            <v>55200</v>
          </cell>
          <cell r="AQ63">
            <v>18768</v>
          </cell>
          <cell r="AR63">
            <v>0</v>
          </cell>
          <cell r="AS63">
            <v>0</v>
          </cell>
          <cell r="AT63">
            <v>18768</v>
          </cell>
          <cell r="AU63">
            <v>165288</v>
          </cell>
          <cell r="AV63">
            <v>310968</v>
          </cell>
        </row>
        <row r="64">
          <cell r="A64" t="str">
            <v>DAKOTA</v>
          </cell>
          <cell r="B64">
            <v>144</v>
          </cell>
          <cell r="C64">
            <v>0</v>
          </cell>
          <cell r="D64">
            <v>144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</v>
          </cell>
          <cell r="L64">
            <v>12</v>
          </cell>
          <cell r="M64">
            <v>156</v>
          </cell>
          <cell r="N64">
            <v>0</v>
          </cell>
          <cell r="O64">
            <v>12</v>
          </cell>
          <cell r="P64">
            <v>0</v>
          </cell>
          <cell r="Q64">
            <v>12</v>
          </cell>
          <cell r="R64">
            <v>0</v>
          </cell>
          <cell r="S64">
            <v>12</v>
          </cell>
          <cell r="T64">
            <v>24</v>
          </cell>
          <cell r="U64">
            <v>36</v>
          </cell>
          <cell r="V64">
            <v>24</v>
          </cell>
          <cell r="W64">
            <v>12</v>
          </cell>
          <cell r="X64">
            <v>24</v>
          </cell>
          <cell r="Y64">
            <v>60</v>
          </cell>
          <cell r="Z64">
            <v>36</v>
          </cell>
          <cell r="AA64">
            <v>0</v>
          </cell>
          <cell r="AB64">
            <v>24</v>
          </cell>
          <cell r="AC64">
            <v>60</v>
          </cell>
          <cell r="AD64">
            <v>168</v>
          </cell>
          <cell r="AE64">
            <v>36</v>
          </cell>
          <cell r="AF64">
            <v>12</v>
          </cell>
          <cell r="AG64">
            <v>0</v>
          </cell>
          <cell r="AH64">
            <v>48</v>
          </cell>
          <cell r="AI64">
            <v>60</v>
          </cell>
          <cell r="AJ64">
            <v>36</v>
          </cell>
          <cell r="AK64">
            <v>36</v>
          </cell>
          <cell r="AL64">
            <v>132</v>
          </cell>
          <cell r="AM64">
            <v>60</v>
          </cell>
          <cell r="AN64">
            <v>48</v>
          </cell>
          <cell r="AO64">
            <v>24</v>
          </cell>
          <cell r="AP64">
            <v>132</v>
          </cell>
          <cell r="AQ64">
            <v>60</v>
          </cell>
          <cell r="AR64">
            <v>0</v>
          </cell>
          <cell r="AS64">
            <v>0</v>
          </cell>
          <cell r="AT64">
            <v>60</v>
          </cell>
          <cell r="AU64">
            <v>372</v>
          </cell>
          <cell r="AV64">
            <v>696</v>
          </cell>
        </row>
        <row r="65">
          <cell r="A65" t="str">
            <v>DIK Drug</v>
          </cell>
          <cell r="B65">
            <v>0</v>
          </cell>
          <cell r="C65">
            <v>24</v>
          </cell>
          <cell r="D65">
            <v>24</v>
          </cell>
          <cell r="E65">
            <v>0</v>
          </cell>
          <cell r="F65">
            <v>12</v>
          </cell>
          <cell r="G65">
            <v>12</v>
          </cell>
          <cell r="H65">
            <v>24</v>
          </cell>
          <cell r="I65">
            <v>0</v>
          </cell>
          <cell r="J65">
            <v>12</v>
          </cell>
          <cell r="K65">
            <v>12</v>
          </cell>
          <cell r="L65">
            <v>24</v>
          </cell>
          <cell r="M65">
            <v>72</v>
          </cell>
          <cell r="N65">
            <v>0</v>
          </cell>
          <cell r="O65">
            <v>12</v>
          </cell>
          <cell r="P65">
            <v>12</v>
          </cell>
          <cell r="Q65">
            <v>24</v>
          </cell>
          <cell r="R65">
            <v>12</v>
          </cell>
          <cell r="S65">
            <v>12</v>
          </cell>
          <cell r="T65">
            <v>24</v>
          </cell>
          <cell r="U65">
            <v>48</v>
          </cell>
          <cell r="V65">
            <v>0</v>
          </cell>
          <cell r="W65">
            <v>24</v>
          </cell>
          <cell r="X65">
            <v>24</v>
          </cell>
          <cell r="Y65">
            <v>48</v>
          </cell>
          <cell r="Z65">
            <v>12</v>
          </cell>
          <cell r="AA65">
            <v>0</v>
          </cell>
          <cell r="AB65">
            <v>12</v>
          </cell>
          <cell r="AC65">
            <v>24</v>
          </cell>
          <cell r="AD65">
            <v>144</v>
          </cell>
          <cell r="AE65">
            <v>24</v>
          </cell>
          <cell r="AF65">
            <v>0</v>
          </cell>
          <cell r="AG65">
            <v>24</v>
          </cell>
          <cell r="AH65">
            <v>48</v>
          </cell>
          <cell r="AI65">
            <v>24</v>
          </cell>
          <cell r="AJ65">
            <v>36</v>
          </cell>
          <cell r="AK65">
            <v>24</v>
          </cell>
          <cell r="AL65">
            <v>84</v>
          </cell>
          <cell r="AM65">
            <v>24</v>
          </cell>
          <cell r="AN65">
            <v>60</v>
          </cell>
          <cell r="AO65">
            <v>36</v>
          </cell>
          <cell r="AP65">
            <v>120</v>
          </cell>
          <cell r="AQ65">
            <v>24</v>
          </cell>
          <cell r="AR65">
            <v>0</v>
          </cell>
          <cell r="AS65">
            <v>0</v>
          </cell>
          <cell r="AT65">
            <v>24</v>
          </cell>
          <cell r="AU65">
            <v>276</v>
          </cell>
          <cell r="AV65">
            <v>492</v>
          </cell>
        </row>
        <row r="66">
          <cell r="A66" t="str">
            <v>FRANK KERR</v>
          </cell>
          <cell r="B66">
            <v>36</v>
          </cell>
          <cell r="C66">
            <v>48</v>
          </cell>
          <cell r="D66">
            <v>84</v>
          </cell>
          <cell r="E66">
            <v>24</v>
          </cell>
          <cell r="F66">
            <v>48</v>
          </cell>
          <cell r="G66">
            <v>48</v>
          </cell>
          <cell r="H66">
            <v>120</v>
          </cell>
          <cell r="I66">
            <v>36</v>
          </cell>
          <cell r="J66">
            <v>72</v>
          </cell>
          <cell r="K66">
            <v>96</v>
          </cell>
          <cell r="L66">
            <v>204</v>
          </cell>
          <cell r="M66">
            <v>408</v>
          </cell>
          <cell r="N66">
            <v>60</v>
          </cell>
          <cell r="O66">
            <v>48</v>
          </cell>
          <cell r="P66">
            <v>48</v>
          </cell>
          <cell r="Q66">
            <v>156</v>
          </cell>
          <cell r="R66">
            <v>48</v>
          </cell>
          <cell r="S66">
            <v>96</v>
          </cell>
          <cell r="T66">
            <v>48</v>
          </cell>
          <cell r="U66">
            <v>192</v>
          </cell>
          <cell r="V66">
            <v>48</v>
          </cell>
          <cell r="W66">
            <v>96</v>
          </cell>
          <cell r="X66">
            <v>12</v>
          </cell>
          <cell r="Y66">
            <v>156</v>
          </cell>
          <cell r="Z66">
            <v>48</v>
          </cell>
          <cell r="AA66">
            <v>72</v>
          </cell>
          <cell r="AB66">
            <v>48</v>
          </cell>
          <cell r="AC66">
            <v>168</v>
          </cell>
          <cell r="AD66">
            <v>672</v>
          </cell>
          <cell r="AE66">
            <v>48</v>
          </cell>
          <cell r="AF66">
            <v>60</v>
          </cell>
          <cell r="AG66">
            <v>144</v>
          </cell>
          <cell r="AH66">
            <v>252</v>
          </cell>
          <cell r="AI66">
            <v>144</v>
          </cell>
          <cell r="AJ66">
            <v>60</v>
          </cell>
          <cell r="AK66">
            <v>96</v>
          </cell>
          <cell r="AL66">
            <v>300</v>
          </cell>
          <cell r="AM66">
            <v>132</v>
          </cell>
          <cell r="AN66">
            <v>84</v>
          </cell>
          <cell r="AO66">
            <v>60</v>
          </cell>
          <cell r="AP66">
            <v>276</v>
          </cell>
          <cell r="AQ66">
            <v>132</v>
          </cell>
          <cell r="AR66">
            <v>0</v>
          </cell>
          <cell r="AS66">
            <v>0</v>
          </cell>
          <cell r="AT66">
            <v>132</v>
          </cell>
          <cell r="AU66">
            <v>960</v>
          </cell>
          <cell r="AV66">
            <v>2040</v>
          </cell>
        </row>
        <row r="67">
          <cell r="A67" t="str">
            <v>HARVARD</v>
          </cell>
          <cell r="B67">
            <v>36</v>
          </cell>
          <cell r="C67">
            <v>0</v>
          </cell>
          <cell r="D67">
            <v>36</v>
          </cell>
          <cell r="E67">
            <v>0</v>
          </cell>
          <cell r="F67">
            <v>0</v>
          </cell>
          <cell r="G67">
            <v>12</v>
          </cell>
          <cell r="H67">
            <v>12</v>
          </cell>
          <cell r="I67">
            <v>0</v>
          </cell>
          <cell r="J67">
            <v>12</v>
          </cell>
          <cell r="K67">
            <v>0</v>
          </cell>
          <cell r="L67">
            <v>12</v>
          </cell>
          <cell r="M67">
            <v>60</v>
          </cell>
          <cell r="N67">
            <v>12</v>
          </cell>
          <cell r="O67">
            <v>12</v>
          </cell>
          <cell r="P67">
            <v>0</v>
          </cell>
          <cell r="Q67">
            <v>24</v>
          </cell>
          <cell r="R67">
            <v>0</v>
          </cell>
          <cell r="S67">
            <v>12</v>
          </cell>
          <cell r="T67">
            <v>0</v>
          </cell>
          <cell r="U67">
            <v>12</v>
          </cell>
          <cell r="V67">
            <v>12</v>
          </cell>
          <cell r="W67">
            <v>0</v>
          </cell>
          <cell r="X67">
            <v>12</v>
          </cell>
          <cell r="Y67">
            <v>24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60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120</v>
          </cell>
        </row>
        <row r="68">
          <cell r="A68" t="str">
            <v>HD SMITH</v>
          </cell>
          <cell r="B68">
            <v>1392</v>
          </cell>
          <cell r="C68">
            <v>0</v>
          </cell>
          <cell r="D68">
            <v>1392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24</v>
          </cell>
          <cell r="K68">
            <v>0</v>
          </cell>
          <cell r="L68">
            <v>24</v>
          </cell>
          <cell r="M68">
            <v>1416</v>
          </cell>
          <cell r="N68">
            <v>12</v>
          </cell>
          <cell r="O68">
            <v>12</v>
          </cell>
          <cell r="P68">
            <v>12</v>
          </cell>
          <cell r="Q68">
            <v>36</v>
          </cell>
          <cell r="R68">
            <v>12</v>
          </cell>
          <cell r="S68">
            <v>60</v>
          </cell>
          <cell r="T68">
            <v>168</v>
          </cell>
          <cell r="U68">
            <v>240</v>
          </cell>
          <cell r="V68">
            <v>108</v>
          </cell>
          <cell r="W68">
            <v>132</v>
          </cell>
          <cell r="X68">
            <v>168</v>
          </cell>
          <cell r="Y68">
            <v>408</v>
          </cell>
          <cell r="Z68">
            <v>144</v>
          </cell>
          <cell r="AA68">
            <v>144</v>
          </cell>
          <cell r="AB68">
            <v>84</v>
          </cell>
          <cell r="AC68">
            <v>372</v>
          </cell>
          <cell r="AD68">
            <v>1056</v>
          </cell>
          <cell r="AE68">
            <v>228</v>
          </cell>
          <cell r="AF68">
            <v>216</v>
          </cell>
          <cell r="AG68">
            <v>324</v>
          </cell>
          <cell r="AH68">
            <v>768</v>
          </cell>
          <cell r="AI68">
            <v>228</v>
          </cell>
          <cell r="AJ68">
            <v>228</v>
          </cell>
          <cell r="AK68">
            <v>360</v>
          </cell>
          <cell r="AL68">
            <v>816</v>
          </cell>
          <cell r="AM68">
            <v>300</v>
          </cell>
          <cell r="AN68">
            <v>288</v>
          </cell>
          <cell r="AO68">
            <v>228</v>
          </cell>
          <cell r="AP68">
            <v>816</v>
          </cell>
          <cell r="AQ68">
            <v>324</v>
          </cell>
          <cell r="AR68">
            <v>0</v>
          </cell>
          <cell r="AS68">
            <v>0</v>
          </cell>
          <cell r="AT68">
            <v>324</v>
          </cell>
          <cell r="AU68">
            <v>2724</v>
          </cell>
          <cell r="AV68">
            <v>5196</v>
          </cell>
        </row>
        <row r="69">
          <cell r="A69" t="str">
            <v>KING</v>
          </cell>
          <cell r="B69">
            <v>12</v>
          </cell>
          <cell r="C69">
            <v>0</v>
          </cell>
          <cell r="D69">
            <v>12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12</v>
          </cell>
        </row>
        <row r="70">
          <cell r="A70" t="str">
            <v>KINRAY</v>
          </cell>
          <cell r="B70">
            <v>552</v>
          </cell>
          <cell r="C70">
            <v>0</v>
          </cell>
          <cell r="D70">
            <v>552</v>
          </cell>
          <cell r="E70">
            <v>0</v>
          </cell>
          <cell r="F70">
            <v>0</v>
          </cell>
          <cell r="G70">
            <v>48</v>
          </cell>
          <cell r="H70">
            <v>48</v>
          </cell>
          <cell r="I70">
            <v>84</v>
          </cell>
          <cell r="J70">
            <v>96</v>
          </cell>
          <cell r="K70">
            <v>120</v>
          </cell>
          <cell r="L70">
            <v>300</v>
          </cell>
          <cell r="M70">
            <v>900</v>
          </cell>
          <cell r="N70">
            <v>84</v>
          </cell>
          <cell r="O70">
            <v>144</v>
          </cell>
          <cell r="P70">
            <v>84</v>
          </cell>
          <cell r="Q70">
            <v>312</v>
          </cell>
          <cell r="R70">
            <v>84</v>
          </cell>
          <cell r="S70">
            <v>132</v>
          </cell>
          <cell r="T70">
            <v>132</v>
          </cell>
          <cell r="U70">
            <v>348</v>
          </cell>
          <cell r="V70">
            <v>96</v>
          </cell>
          <cell r="W70">
            <v>132</v>
          </cell>
          <cell r="X70">
            <v>120</v>
          </cell>
          <cell r="Y70">
            <v>348</v>
          </cell>
          <cell r="Z70">
            <v>120</v>
          </cell>
          <cell r="AA70">
            <v>120</v>
          </cell>
          <cell r="AB70">
            <v>120</v>
          </cell>
          <cell r="AC70">
            <v>360</v>
          </cell>
          <cell r="AD70">
            <v>1368</v>
          </cell>
          <cell r="AE70">
            <v>168</v>
          </cell>
          <cell r="AF70">
            <v>204</v>
          </cell>
          <cell r="AG70">
            <v>672</v>
          </cell>
          <cell r="AH70">
            <v>1044</v>
          </cell>
          <cell r="AI70">
            <v>0</v>
          </cell>
          <cell r="AJ70">
            <v>168</v>
          </cell>
          <cell r="AK70">
            <v>252</v>
          </cell>
          <cell r="AL70">
            <v>420</v>
          </cell>
          <cell r="AM70">
            <v>252</v>
          </cell>
          <cell r="AN70">
            <v>0</v>
          </cell>
          <cell r="AO70">
            <v>0</v>
          </cell>
          <cell r="AP70">
            <v>252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1716</v>
          </cell>
          <cell r="AV70">
            <v>3984</v>
          </cell>
        </row>
        <row r="71">
          <cell r="A71" t="str">
            <v>MCKESSON</v>
          </cell>
          <cell r="B71">
            <v>19092</v>
          </cell>
          <cell r="C71">
            <v>0</v>
          </cell>
          <cell r="D71">
            <v>19092</v>
          </cell>
          <cell r="E71">
            <v>0</v>
          </cell>
          <cell r="F71">
            <v>0</v>
          </cell>
          <cell r="G71">
            <v>7536</v>
          </cell>
          <cell r="H71">
            <v>7536</v>
          </cell>
          <cell r="I71">
            <v>3504</v>
          </cell>
          <cell r="J71">
            <v>6192</v>
          </cell>
          <cell r="K71">
            <v>4272</v>
          </cell>
          <cell r="L71">
            <v>13968</v>
          </cell>
          <cell r="M71">
            <v>40596</v>
          </cell>
          <cell r="N71">
            <v>4608</v>
          </cell>
          <cell r="O71">
            <v>5184</v>
          </cell>
          <cell r="P71">
            <v>6240</v>
          </cell>
          <cell r="Q71">
            <v>16032</v>
          </cell>
          <cell r="R71">
            <v>5472</v>
          </cell>
          <cell r="S71">
            <v>5232</v>
          </cell>
          <cell r="T71">
            <v>8016</v>
          </cell>
          <cell r="U71">
            <v>18720</v>
          </cell>
          <cell r="V71">
            <v>5892</v>
          </cell>
          <cell r="W71">
            <v>7728</v>
          </cell>
          <cell r="X71">
            <v>5904</v>
          </cell>
          <cell r="Y71">
            <v>19524</v>
          </cell>
          <cell r="Z71">
            <v>6096</v>
          </cell>
          <cell r="AA71">
            <v>7824</v>
          </cell>
          <cell r="AB71">
            <v>5616</v>
          </cell>
          <cell r="AC71">
            <v>19536</v>
          </cell>
          <cell r="AD71">
            <v>73812</v>
          </cell>
          <cell r="AE71">
            <v>11340</v>
          </cell>
          <cell r="AF71">
            <v>6960</v>
          </cell>
          <cell r="AG71">
            <v>15072</v>
          </cell>
          <cell r="AH71">
            <v>33372</v>
          </cell>
          <cell r="AI71">
            <v>11232</v>
          </cell>
          <cell r="AJ71">
            <v>16608</v>
          </cell>
          <cell r="AK71">
            <v>14064</v>
          </cell>
          <cell r="AL71">
            <v>41904</v>
          </cell>
          <cell r="AM71">
            <v>12864</v>
          </cell>
          <cell r="AN71">
            <v>16752</v>
          </cell>
          <cell r="AO71">
            <v>12960</v>
          </cell>
          <cell r="AP71">
            <v>42576</v>
          </cell>
          <cell r="AQ71">
            <v>17520</v>
          </cell>
          <cell r="AR71">
            <v>0</v>
          </cell>
          <cell r="AS71">
            <v>0</v>
          </cell>
          <cell r="AT71">
            <v>17520</v>
          </cell>
          <cell r="AU71">
            <v>135372</v>
          </cell>
          <cell r="AV71">
            <v>249780</v>
          </cell>
        </row>
        <row r="72">
          <cell r="A72" t="str">
            <v>MIAMI</v>
          </cell>
          <cell r="B72">
            <v>12</v>
          </cell>
          <cell r="C72">
            <v>0</v>
          </cell>
          <cell r="D72">
            <v>12</v>
          </cell>
          <cell r="E72">
            <v>0</v>
          </cell>
          <cell r="F72">
            <v>12</v>
          </cell>
          <cell r="G72">
            <v>0</v>
          </cell>
          <cell r="H72">
            <v>12</v>
          </cell>
          <cell r="I72">
            <v>12</v>
          </cell>
          <cell r="J72">
            <v>0</v>
          </cell>
          <cell r="K72">
            <v>12</v>
          </cell>
          <cell r="L72">
            <v>24</v>
          </cell>
          <cell r="M72">
            <v>48</v>
          </cell>
          <cell r="N72">
            <v>0</v>
          </cell>
          <cell r="O72">
            <v>12</v>
          </cell>
          <cell r="P72">
            <v>12</v>
          </cell>
          <cell r="Q72">
            <v>24</v>
          </cell>
          <cell r="R72">
            <v>12</v>
          </cell>
          <cell r="S72">
            <v>12</v>
          </cell>
          <cell r="T72">
            <v>0</v>
          </cell>
          <cell r="U72">
            <v>24</v>
          </cell>
          <cell r="V72">
            <v>12</v>
          </cell>
          <cell r="W72">
            <v>0</v>
          </cell>
          <cell r="X72">
            <v>12</v>
          </cell>
          <cell r="Y72">
            <v>24</v>
          </cell>
          <cell r="Z72">
            <v>0</v>
          </cell>
          <cell r="AA72">
            <v>12</v>
          </cell>
          <cell r="AB72">
            <v>12</v>
          </cell>
          <cell r="AC72">
            <v>24</v>
          </cell>
          <cell r="AD72">
            <v>96</v>
          </cell>
          <cell r="AE72">
            <v>12</v>
          </cell>
          <cell r="AF72">
            <v>12</v>
          </cell>
          <cell r="AG72">
            <v>24</v>
          </cell>
          <cell r="AH72">
            <v>48</v>
          </cell>
          <cell r="AI72">
            <v>24</v>
          </cell>
          <cell r="AJ72">
            <v>12</v>
          </cell>
          <cell r="AK72">
            <v>24</v>
          </cell>
          <cell r="AL72">
            <v>60</v>
          </cell>
          <cell r="AM72">
            <v>24</v>
          </cell>
          <cell r="AN72">
            <v>24</v>
          </cell>
          <cell r="AO72">
            <v>12</v>
          </cell>
          <cell r="AP72">
            <v>60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168</v>
          </cell>
          <cell r="AV72">
            <v>312</v>
          </cell>
        </row>
        <row r="73">
          <cell r="A73" t="str">
            <v>MORRIS DICKSON</v>
          </cell>
          <cell r="B73">
            <v>600</v>
          </cell>
          <cell r="C73">
            <v>0</v>
          </cell>
          <cell r="D73">
            <v>600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72</v>
          </cell>
          <cell r="J73">
            <v>96</v>
          </cell>
          <cell r="K73">
            <v>96</v>
          </cell>
          <cell r="L73">
            <v>264</v>
          </cell>
          <cell r="M73">
            <v>864</v>
          </cell>
          <cell r="N73">
            <v>72</v>
          </cell>
          <cell r="O73">
            <v>72</v>
          </cell>
          <cell r="P73">
            <v>120</v>
          </cell>
          <cell r="Q73">
            <v>264</v>
          </cell>
          <cell r="R73">
            <v>108</v>
          </cell>
          <cell r="S73">
            <v>120</v>
          </cell>
          <cell r="T73">
            <v>132</v>
          </cell>
          <cell r="U73">
            <v>360</v>
          </cell>
          <cell r="V73">
            <v>132</v>
          </cell>
          <cell r="W73">
            <v>144</v>
          </cell>
          <cell r="X73">
            <v>132</v>
          </cell>
          <cell r="Y73">
            <v>408</v>
          </cell>
          <cell r="Z73">
            <v>120</v>
          </cell>
          <cell r="AA73">
            <v>144</v>
          </cell>
          <cell r="AB73">
            <v>108</v>
          </cell>
          <cell r="AC73">
            <v>372</v>
          </cell>
          <cell r="AD73">
            <v>1404</v>
          </cell>
          <cell r="AE73">
            <v>192</v>
          </cell>
          <cell r="AF73">
            <v>252</v>
          </cell>
          <cell r="AG73">
            <v>252</v>
          </cell>
          <cell r="AH73">
            <v>696</v>
          </cell>
          <cell r="AI73">
            <v>264</v>
          </cell>
          <cell r="AJ73">
            <v>264</v>
          </cell>
          <cell r="AK73">
            <v>276</v>
          </cell>
          <cell r="AL73">
            <v>804</v>
          </cell>
          <cell r="AM73">
            <v>300</v>
          </cell>
          <cell r="AN73">
            <v>336</v>
          </cell>
          <cell r="AO73">
            <v>252</v>
          </cell>
          <cell r="AP73">
            <v>888</v>
          </cell>
          <cell r="AQ73">
            <v>252</v>
          </cell>
          <cell r="AR73">
            <v>0</v>
          </cell>
          <cell r="AS73">
            <v>0</v>
          </cell>
          <cell r="AT73">
            <v>252</v>
          </cell>
          <cell r="AU73">
            <v>2640</v>
          </cell>
          <cell r="AV73">
            <v>4908</v>
          </cell>
        </row>
        <row r="74">
          <cell r="A74" t="str">
            <v>NC MUTUAL</v>
          </cell>
          <cell r="B74">
            <v>336</v>
          </cell>
          <cell r="C74">
            <v>0</v>
          </cell>
          <cell r="D74">
            <v>336</v>
          </cell>
          <cell r="E74">
            <v>12</v>
          </cell>
          <cell r="F74">
            <v>36</v>
          </cell>
          <cell r="G74">
            <v>60</v>
          </cell>
          <cell r="H74">
            <v>108</v>
          </cell>
          <cell r="I74">
            <v>48</v>
          </cell>
          <cell r="J74">
            <v>60</v>
          </cell>
          <cell r="K74">
            <v>72</v>
          </cell>
          <cell r="L74">
            <v>180</v>
          </cell>
          <cell r="M74">
            <v>624</v>
          </cell>
          <cell r="N74">
            <v>84</v>
          </cell>
          <cell r="O74">
            <v>24</v>
          </cell>
          <cell r="P74">
            <v>60</v>
          </cell>
          <cell r="Q74">
            <v>168</v>
          </cell>
          <cell r="R74">
            <v>36</v>
          </cell>
          <cell r="S74">
            <v>60</v>
          </cell>
          <cell r="T74">
            <v>84</v>
          </cell>
          <cell r="U74">
            <v>180</v>
          </cell>
          <cell r="V74">
            <v>36</v>
          </cell>
          <cell r="W74">
            <v>72</v>
          </cell>
          <cell r="X74">
            <v>60</v>
          </cell>
          <cell r="Y74">
            <v>168</v>
          </cell>
          <cell r="Z74">
            <v>48</v>
          </cell>
          <cell r="AA74">
            <v>72</v>
          </cell>
          <cell r="AB74">
            <v>72</v>
          </cell>
          <cell r="AC74">
            <v>192</v>
          </cell>
          <cell r="AD74">
            <v>708</v>
          </cell>
          <cell r="AE74">
            <v>96</v>
          </cell>
          <cell r="AF74">
            <v>108</v>
          </cell>
          <cell r="AG74">
            <v>132</v>
          </cell>
          <cell r="AH74">
            <v>336</v>
          </cell>
          <cell r="AI74">
            <v>180</v>
          </cell>
          <cell r="AJ74">
            <v>192</v>
          </cell>
          <cell r="AK74">
            <v>180</v>
          </cell>
          <cell r="AL74">
            <v>552</v>
          </cell>
          <cell r="AM74">
            <v>180</v>
          </cell>
          <cell r="AN74">
            <v>216</v>
          </cell>
          <cell r="AO74">
            <v>192</v>
          </cell>
          <cell r="AP74">
            <v>588</v>
          </cell>
          <cell r="AQ74">
            <v>204</v>
          </cell>
          <cell r="AR74">
            <v>0</v>
          </cell>
          <cell r="AS74">
            <v>0</v>
          </cell>
          <cell r="AT74">
            <v>204</v>
          </cell>
          <cell r="AU74">
            <v>1680</v>
          </cell>
          <cell r="AV74">
            <v>3012</v>
          </cell>
        </row>
        <row r="75">
          <cell r="A75" t="str">
            <v>PRESCRIPTION SUPPLY</v>
          </cell>
          <cell r="B75">
            <v>12</v>
          </cell>
          <cell r="C75">
            <v>0</v>
          </cell>
          <cell r="D75">
            <v>12</v>
          </cell>
          <cell r="E75">
            <v>0</v>
          </cell>
          <cell r="F75">
            <v>0</v>
          </cell>
          <cell r="G75">
            <v>12</v>
          </cell>
          <cell r="H75">
            <v>12</v>
          </cell>
          <cell r="I75">
            <v>0</v>
          </cell>
          <cell r="J75">
            <v>0</v>
          </cell>
          <cell r="K75">
            <v>12</v>
          </cell>
          <cell r="L75">
            <v>12</v>
          </cell>
          <cell r="M75">
            <v>36</v>
          </cell>
          <cell r="N75">
            <v>0</v>
          </cell>
          <cell r="O75">
            <v>0</v>
          </cell>
          <cell r="P75">
            <v>12</v>
          </cell>
          <cell r="Q75">
            <v>12</v>
          </cell>
          <cell r="R75">
            <v>0</v>
          </cell>
          <cell r="S75">
            <v>0</v>
          </cell>
          <cell r="T75">
            <v>12</v>
          </cell>
          <cell r="U75">
            <v>12</v>
          </cell>
          <cell r="V75">
            <v>12</v>
          </cell>
          <cell r="W75">
            <v>0</v>
          </cell>
          <cell r="X75">
            <v>12</v>
          </cell>
          <cell r="Y75">
            <v>24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48</v>
          </cell>
          <cell r="AE75">
            <v>36</v>
          </cell>
          <cell r="AF75">
            <v>12</v>
          </cell>
          <cell r="AG75">
            <v>0</v>
          </cell>
          <cell r="AH75">
            <v>48</v>
          </cell>
          <cell r="AI75">
            <v>0</v>
          </cell>
          <cell r="AJ75">
            <v>0</v>
          </cell>
          <cell r="AK75">
            <v>12</v>
          </cell>
          <cell r="AL75">
            <v>12</v>
          </cell>
          <cell r="AM75">
            <v>0</v>
          </cell>
          <cell r="AN75">
            <v>0</v>
          </cell>
          <cell r="AO75">
            <v>24</v>
          </cell>
          <cell r="AP75">
            <v>24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84</v>
          </cell>
          <cell r="AV75">
            <v>168</v>
          </cell>
        </row>
        <row r="76">
          <cell r="A76" t="str">
            <v>ROCHESTER DRUG</v>
          </cell>
          <cell r="B76">
            <v>240</v>
          </cell>
          <cell r="C76">
            <v>0</v>
          </cell>
          <cell r="D76">
            <v>240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240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12</v>
          </cell>
          <cell r="S76">
            <v>12</v>
          </cell>
          <cell r="T76">
            <v>12</v>
          </cell>
          <cell r="U76">
            <v>36</v>
          </cell>
          <cell r="V76">
            <v>24</v>
          </cell>
          <cell r="W76">
            <v>36</v>
          </cell>
          <cell r="X76">
            <v>12</v>
          </cell>
          <cell r="Y76">
            <v>72</v>
          </cell>
          <cell r="Z76">
            <v>36</v>
          </cell>
          <cell r="AA76">
            <v>24</v>
          </cell>
          <cell r="AB76">
            <v>24</v>
          </cell>
          <cell r="AC76">
            <v>84</v>
          </cell>
          <cell r="AD76">
            <v>192</v>
          </cell>
          <cell r="AE76">
            <v>60</v>
          </cell>
          <cell r="AF76">
            <v>0</v>
          </cell>
          <cell r="AG76">
            <v>24</v>
          </cell>
          <cell r="AH76">
            <v>84</v>
          </cell>
          <cell r="AI76">
            <v>60</v>
          </cell>
          <cell r="AJ76">
            <v>60</v>
          </cell>
          <cell r="AK76">
            <v>60</v>
          </cell>
          <cell r="AL76">
            <v>180</v>
          </cell>
          <cell r="AM76">
            <v>48</v>
          </cell>
          <cell r="AN76">
            <v>72</v>
          </cell>
          <cell r="AO76">
            <v>60</v>
          </cell>
          <cell r="AP76">
            <v>180</v>
          </cell>
          <cell r="AQ76">
            <v>72</v>
          </cell>
          <cell r="AR76">
            <v>0</v>
          </cell>
          <cell r="AS76">
            <v>0</v>
          </cell>
          <cell r="AT76">
            <v>72</v>
          </cell>
          <cell r="AU76">
            <v>516</v>
          </cell>
          <cell r="AV76">
            <v>948</v>
          </cell>
        </row>
        <row r="77">
          <cell r="A77" t="str">
            <v>SMITH DRUG</v>
          </cell>
          <cell r="B77">
            <v>240</v>
          </cell>
          <cell r="C77">
            <v>0</v>
          </cell>
          <cell r="D77">
            <v>240</v>
          </cell>
          <cell r="E77">
            <v>108</v>
          </cell>
          <cell r="F77">
            <v>144</v>
          </cell>
          <cell r="G77">
            <v>132</v>
          </cell>
          <cell r="H77">
            <v>384</v>
          </cell>
          <cell r="I77">
            <v>96</v>
          </cell>
          <cell r="J77">
            <v>144</v>
          </cell>
          <cell r="K77">
            <v>192</v>
          </cell>
          <cell r="L77">
            <v>432</v>
          </cell>
          <cell r="M77">
            <v>1056</v>
          </cell>
          <cell r="N77">
            <v>84</v>
          </cell>
          <cell r="O77">
            <v>84</v>
          </cell>
          <cell r="P77">
            <v>156</v>
          </cell>
          <cell r="Q77">
            <v>324</v>
          </cell>
          <cell r="R77">
            <v>120</v>
          </cell>
          <cell r="S77">
            <v>108</v>
          </cell>
          <cell r="T77">
            <v>168</v>
          </cell>
          <cell r="U77">
            <v>396</v>
          </cell>
          <cell r="V77">
            <v>132</v>
          </cell>
          <cell r="W77">
            <v>180</v>
          </cell>
          <cell r="X77">
            <v>120</v>
          </cell>
          <cell r="Y77">
            <v>432</v>
          </cell>
          <cell r="Z77">
            <v>132</v>
          </cell>
          <cell r="AA77">
            <v>144</v>
          </cell>
          <cell r="AB77">
            <v>120</v>
          </cell>
          <cell r="AC77">
            <v>396</v>
          </cell>
          <cell r="AD77">
            <v>1548</v>
          </cell>
          <cell r="AE77">
            <v>240</v>
          </cell>
          <cell r="AF77">
            <v>156</v>
          </cell>
          <cell r="AG77">
            <v>324</v>
          </cell>
          <cell r="AH77">
            <v>720</v>
          </cell>
          <cell r="AI77">
            <v>288</v>
          </cell>
          <cell r="AJ77">
            <v>312</v>
          </cell>
          <cell r="AK77">
            <v>384</v>
          </cell>
          <cell r="AL77">
            <v>984</v>
          </cell>
          <cell r="AM77">
            <v>288</v>
          </cell>
          <cell r="AN77">
            <v>348</v>
          </cell>
          <cell r="AO77">
            <v>300</v>
          </cell>
          <cell r="AP77">
            <v>936</v>
          </cell>
          <cell r="AQ77">
            <v>276</v>
          </cell>
          <cell r="AR77">
            <v>0</v>
          </cell>
          <cell r="AS77">
            <v>0</v>
          </cell>
          <cell r="AT77">
            <v>276</v>
          </cell>
          <cell r="AU77">
            <v>2916</v>
          </cell>
          <cell r="AV77">
            <v>5520</v>
          </cell>
        </row>
        <row r="78">
          <cell r="A78" t="str">
            <v>VALLEY WHOLESALE</v>
          </cell>
          <cell r="B78">
            <v>12</v>
          </cell>
          <cell r="C78">
            <v>0</v>
          </cell>
          <cell r="D78">
            <v>12</v>
          </cell>
          <cell r="E78">
            <v>0</v>
          </cell>
          <cell r="F78">
            <v>12</v>
          </cell>
          <cell r="G78">
            <v>0</v>
          </cell>
          <cell r="H78">
            <v>12</v>
          </cell>
          <cell r="I78">
            <v>0</v>
          </cell>
          <cell r="J78">
            <v>12</v>
          </cell>
          <cell r="K78">
            <v>0</v>
          </cell>
          <cell r="L78">
            <v>12</v>
          </cell>
          <cell r="M78">
            <v>36</v>
          </cell>
          <cell r="N78">
            <v>0</v>
          </cell>
          <cell r="O78">
            <v>12</v>
          </cell>
          <cell r="P78">
            <v>0</v>
          </cell>
          <cell r="Q78">
            <v>12</v>
          </cell>
          <cell r="R78">
            <v>12</v>
          </cell>
          <cell r="S78">
            <v>0</v>
          </cell>
          <cell r="T78">
            <v>0</v>
          </cell>
          <cell r="U78">
            <v>12</v>
          </cell>
          <cell r="V78">
            <v>12</v>
          </cell>
          <cell r="W78">
            <v>0</v>
          </cell>
          <cell r="X78">
            <v>0</v>
          </cell>
          <cell r="Y78">
            <v>12</v>
          </cell>
          <cell r="Z78">
            <v>0</v>
          </cell>
          <cell r="AA78">
            <v>12</v>
          </cell>
          <cell r="AB78">
            <v>0</v>
          </cell>
          <cell r="AC78">
            <v>12</v>
          </cell>
          <cell r="AD78">
            <v>48</v>
          </cell>
          <cell r="AE78">
            <v>12</v>
          </cell>
          <cell r="AF78">
            <v>12</v>
          </cell>
          <cell r="AG78">
            <v>0</v>
          </cell>
          <cell r="AH78">
            <v>24</v>
          </cell>
          <cell r="AI78">
            <v>12</v>
          </cell>
          <cell r="AJ78">
            <v>12</v>
          </cell>
          <cell r="AK78">
            <v>12</v>
          </cell>
          <cell r="AL78">
            <v>36</v>
          </cell>
          <cell r="AM78">
            <v>12</v>
          </cell>
          <cell r="AN78">
            <v>12</v>
          </cell>
          <cell r="AO78">
            <v>12</v>
          </cell>
          <cell r="AP78">
            <v>36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96</v>
          </cell>
          <cell r="AV78">
            <v>180</v>
          </cell>
        </row>
        <row r="79">
          <cell r="A79" t="str">
            <v>VALUE DRUG</v>
          </cell>
          <cell r="B79">
            <v>12</v>
          </cell>
          <cell r="C79">
            <v>12</v>
          </cell>
          <cell r="D79">
            <v>24</v>
          </cell>
          <cell r="E79">
            <v>24</v>
          </cell>
          <cell r="F79">
            <v>24</v>
          </cell>
          <cell r="G79">
            <v>24</v>
          </cell>
          <cell r="H79">
            <v>72</v>
          </cell>
          <cell r="I79">
            <v>36</v>
          </cell>
          <cell r="J79">
            <v>12</v>
          </cell>
          <cell r="K79">
            <v>24</v>
          </cell>
          <cell r="L79">
            <v>72</v>
          </cell>
          <cell r="M79">
            <v>168</v>
          </cell>
          <cell r="N79">
            <v>24</v>
          </cell>
          <cell r="O79">
            <v>24</v>
          </cell>
          <cell r="P79">
            <v>48</v>
          </cell>
          <cell r="Q79">
            <v>96</v>
          </cell>
          <cell r="R79">
            <v>12</v>
          </cell>
          <cell r="S79">
            <v>24</v>
          </cell>
          <cell r="T79">
            <v>60</v>
          </cell>
          <cell r="U79">
            <v>96</v>
          </cell>
          <cell r="V79">
            <v>24</v>
          </cell>
          <cell r="W79">
            <v>36</v>
          </cell>
          <cell r="X79">
            <v>12</v>
          </cell>
          <cell r="Y79">
            <v>72</v>
          </cell>
          <cell r="Z79">
            <v>36</v>
          </cell>
          <cell r="AA79">
            <v>36</v>
          </cell>
          <cell r="AB79">
            <v>36</v>
          </cell>
          <cell r="AC79">
            <v>108</v>
          </cell>
          <cell r="AD79">
            <v>372</v>
          </cell>
          <cell r="AE79">
            <v>36</v>
          </cell>
          <cell r="AF79">
            <v>24</v>
          </cell>
          <cell r="AG79">
            <v>96</v>
          </cell>
          <cell r="AH79">
            <v>156</v>
          </cell>
          <cell r="AI79">
            <v>48</v>
          </cell>
          <cell r="AJ79">
            <v>108</v>
          </cell>
          <cell r="AK79">
            <v>60</v>
          </cell>
          <cell r="AL79">
            <v>216</v>
          </cell>
          <cell r="AM79">
            <v>84</v>
          </cell>
          <cell r="AN79">
            <v>72</v>
          </cell>
          <cell r="AO79">
            <v>48</v>
          </cell>
          <cell r="AP79">
            <v>204</v>
          </cell>
          <cell r="AQ79">
            <v>108</v>
          </cell>
          <cell r="AR79">
            <v>0</v>
          </cell>
          <cell r="AS79">
            <v>0</v>
          </cell>
          <cell r="AT79">
            <v>108</v>
          </cell>
          <cell r="AU79">
            <v>684</v>
          </cell>
          <cell r="AV79">
            <v>1224</v>
          </cell>
        </row>
        <row r="80">
          <cell r="A80" t="str">
            <v>Nuvigil 150MG Total</v>
          </cell>
          <cell r="B80">
            <v>38184</v>
          </cell>
          <cell r="C80">
            <v>11064</v>
          </cell>
          <cell r="D80">
            <v>49248</v>
          </cell>
          <cell r="E80">
            <v>4812</v>
          </cell>
          <cell r="F80">
            <v>2400</v>
          </cell>
          <cell r="G80">
            <v>14232</v>
          </cell>
          <cell r="H80">
            <v>21444</v>
          </cell>
          <cell r="I80">
            <v>15168</v>
          </cell>
          <cell r="J80">
            <v>14832</v>
          </cell>
          <cell r="K80">
            <v>15264</v>
          </cell>
          <cell r="L80">
            <v>45264</v>
          </cell>
          <cell r="M80">
            <v>115956</v>
          </cell>
          <cell r="N80">
            <v>11880</v>
          </cell>
          <cell r="O80">
            <v>13320</v>
          </cell>
          <cell r="P80">
            <v>17688</v>
          </cell>
          <cell r="Q80">
            <v>42888</v>
          </cell>
          <cell r="R80">
            <v>13920</v>
          </cell>
          <cell r="S80">
            <v>15972</v>
          </cell>
          <cell r="T80">
            <v>20808</v>
          </cell>
          <cell r="U80">
            <v>50700</v>
          </cell>
          <cell r="V80">
            <v>16548</v>
          </cell>
          <cell r="W80">
            <v>23100</v>
          </cell>
          <cell r="X80">
            <v>15996</v>
          </cell>
          <cell r="Y80">
            <v>55644</v>
          </cell>
          <cell r="Z80">
            <v>18240</v>
          </cell>
          <cell r="AA80">
            <v>21564</v>
          </cell>
          <cell r="AB80">
            <v>17724</v>
          </cell>
          <cell r="AC80">
            <v>57528</v>
          </cell>
          <cell r="AD80">
            <v>206760</v>
          </cell>
          <cell r="AE80">
            <v>28344</v>
          </cell>
          <cell r="AF80">
            <v>28188</v>
          </cell>
          <cell r="AG80">
            <v>47868</v>
          </cell>
          <cell r="AH80">
            <v>104400</v>
          </cell>
          <cell r="AI80">
            <v>31908</v>
          </cell>
          <cell r="AJ80">
            <v>40464</v>
          </cell>
          <cell r="AK80">
            <v>39204</v>
          </cell>
          <cell r="AL80">
            <v>111576</v>
          </cell>
          <cell r="AM80">
            <v>38688</v>
          </cell>
          <cell r="AN80">
            <v>48960</v>
          </cell>
          <cell r="AO80">
            <v>37788</v>
          </cell>
          <cell r="AP80">
            <v>125436</v>
          </cell>
          <cell r="AQ80">
            <v>45900</v>
          </cell>
          <cell r="AR80">
            <v>0</v>
          </cell>
          <cell r="AS80">
            <v>0</v>
          </cell>
          <cell r="AT80">
            <v>45900</v>
          </cell>
          <cell r="AU80">
            <v>387312</v>
          </cell>
          <cell r="AV80">
            <v>710028</v>
          </cell>
        </row>
        <row r="84">
          <cell r="A84" t="str">
            <v>Customer</v>
          </cell>
          <cell r="B84" t="str">
            <v>MAY</v>
          </cell>
          <cell r="C84" t="str">
            <v>JUN</v>
          </cell>
          <cell r="D84" t="str">
            <v>Q2 2009</v>
          </cell>
          <cell r="E84" t="str">
            <v>JUL</v>
          </cell>
          <cell r="F84" t="str">
            <v>AUG</v>
          </cell>
          <cell r="G84" t="str">
            <v>SEP</v>
          </cell>
          <cell r="H84" t="str">
            <v>Q3 2009</v>
          </cell>
          <cell r="I84" t="str">
            <v>OCT</v>
          </cell>
          <cell r="J84" t="str">
            <v>NOV</v>
          </cell>
          <cell r="K84" t="str">
            <v>DEC</v>
          </cell>
          <cell r="L84" t="str">
            <v>Q4 2009</v>
          </cell>
          <cell r="M84" t="str">
            <v>2009 Total</v>
          </cell>
          <cell r="N84" t="str">
            <v>JAN</v>
          </cell>
          <cell r="O84" t="str">
            <v>FEB</v>
          </cell>
          <cell r="P84" t="str">
            <v>MAR</v>
          </cell>
          <cell r="Q84" t="str">
            <v>Q1 2010</v>
          </cell>
          <cell r="R84" t="str">
            <v>APR</v>
          </cell>
          <cell r="S84" t="str">
            <v>MAY</v>
          </cell>
          <cell r="T84" t="str">
            <v>JUN</v>
          </cell>
          <cell r="U84" t="str">
            <v>Q2 2010</v>
          </cell>
          <cell r="V84" t="str">
            <v>JUL</v>
          </cell>
          <cell r="W84" t="str">
            <v>AUG</v>
          </cell>
          <cell r="X84" t="str">
            <v>SEP</v>
          </cell>
          <cell r="Y84" t="str">
            <v>Q3 2010</v>
          </cell>
          <cell r="Z84" t="str">
            <v>OCT</v>
          </cell>
          <cell r="AA84" t="str">
            <v>NOV</v>
          </cell>
          <cell r="AB84" t="str">
            <v>DEC</v>
          </cell>
          <cell r="AC84" t="str">
            <v>Q4 2010</v>
          </cell>
          <cell r="AD84" t="str">
            <v>2010 Total</v>
          </cell>
          <cell r="AE84" t="str">
            <v>JAN</v>
          </cell>
          <cell r="AF84" t="str">
            <v>FEB</v>
          </cell>
          <cell r="AG84" t="str">
            <v>MAR</v>
          </cell>
          <cell r="AH84" t="str">
            <v>Q1 2011</v>
          </cell>
          <cell r="AI84" t="str">
            <v>APR</v>
          </cell>
          <cell r="AJ84" t="str">
            <v>MAY</v>
          </cell>
          <cell r="AK84" t="str">
            <v>JUN</v>
          </cell>
          <cell r="AL84" t="str">
            <v>Q2 2011</v>
          </cell>
          <cell r="AM84" t="str">
            <v>JUL</v>
          </cell>
          <cell r="AN84" t="str">
            <v>AUG</v>
          </cell>
          <cell r="AO84" t="str">
            <v>SEP</v>
          </cell>
          <cell r="AP84" t="str">
            <v>Q3 2011</v>
          </cell>
          <cell r="AQ84" t="str">
            <v>OCT</v>
          </cell>
          <cell r="AR84" t="str">
            <v>NOV</v>
          </cell>
          <cell r="AS84" t="str">
            <v>DEC</v>
          </cell>
          <cell r="AT84" t="str">
            <v>Q4 2011</v>
          </cell>
          <cell r="AU84" t="str">
            <v>2011 Total</v>
          </cell>
          <cell r="AV84" t="str">
            <v>Grand Total</v>
          </cell>
        </row>
        <row r="85">
          <cell r="A85" t="str">
            <v>ABC</v>
          </cell>
          <cell r="B85">
            <v>600</v>
          </cell>
          <cell r="C85">
            <v>276</v>
          </cell>
          <cell r="D85">
            <v>876</v>
          </cell>
          <cell r="E85">
            <v>768</v>
          </cell>
          <cell r="F85">
            <v>1440</v>
          </cell>
          <cell r="G85">
            <v>1320</v>
          </cell>
          <cell r="H85">
            <v>3528</v>
          </cell>
          <cell r="I85">
            <v>1656</v>
          </cell>
          <cell r="J85">
            <v>2472</v>
          </cell>
          <cell r="K85">
            <v>2196</v>
          </cell>
          <cell r="L85">
            <v>6324</v>
          </cell>
          <cell r="M85">
            <v>10728</v>
          </cell>
          <cell r="N85">
            <v>1740</v>
          </cell>
          <cell r="O85">
            <v>1812</v>
          </cell>
          <cell r="P85">
            <v>3252</v>
          </cell>
          <cell r="Q85">
            <v>6804</v>
          </cell>
          <cell r="R85">
            <v>2640</v>
          </cell>
          <cell r="S85">
            <v>2340</v>
          </cell>
          <cell r="T85">
            <v>3624</v>
          </cell>
          <cell r="U85">
            <v>8604</v>
          </cell>
          <cell r="V85">
            <v>2148</v>
          </cell>
          <cell r="W85">
            <v>4272</v>
          </cell>
          <cell r="X85">
            <v>2856</v>
          </cell>
          <cell r="Y85">
            <v>9276</v>
          </cell>
          <cell r="Z85">
            <v>3948</v>
          </cell>
          <cell r="AA85">
            <v>4392</v>
          </cell>
          <cell r="AB85">
            <v>3912</v>
          </cell>
          <cell r="AC85">
            <v>12252</v>
          </cell>
          <cell r="AD85">
            <v>36936</v>
          </cell>
          <cell r="AE85">
            <v>6492</v>
          </cell>
          <cell r="AF85">
            <v>8748</v>
          </cell>
          <cell r="AG85">
            <v>6960</v>
          </cell>
          <cell r="AH85">
            <v>22200</v>
          </cell>
          <cell r="AI85">
            <v>8376</v>
          </cell>
          <cell r="AJ85">
            <v>8892</v>
          </cell>
          <cell r="AK85">
            <v>11616</v>
          </cell>
          <cell r="AL85">
            <v>28884</v>
          </cell>
          <cell r="AM85">
            <v>8568</v>
          </cell>
          <cell r="AN85">
            <v>11436</v>
          </cell>
          <cell r="AO85">
            <v>8904</v>
          </cell>
          <cell r="AP85">
            <v>28908</v>
          </cell>
          <cell r="AQ85">
            <v>10500</v>
          </cell>
          <cell r="AR85">
            <v>0</v>
          </cell>
          <cell r="AS85">
            <v>0</v>
          </cell>
          <cell r="AT85">
            <v>10500</v>
          </cell>
          <cell r="AU85">
            <v>90492</v>
          </cell>
          <cell r="AV85">
            <v>138156</v>
          </cell>
        </row>
        <row r="86">
          <cell r="A86" t="str">
            <v>ANDA</v>
          </cell>
          <cell r="T86">
            <v>24</v>
          </cell>
          <cell r="U86">
            <v>24</v>
          </cell>
          <cell r="V86">
            <v>0</v>
          </cell>
          <cell r="W86">
            <v>12</v>
          </cell>
          <cell r="X86">
            <v>0</v>
          </cell>
          <cell r="Y86">
            <v>12</v>
          </cell>
          <cell r="Z86">
            <v>12</v>
          </cell>
          <cell r="AA86">
            <v>24</v>
          </cell>
          <cell r="AB86">
            <v>0</v>
          </cell>
          <cell r="AC86">
            <v>36</v>
          </cell>
          <cell r="AD86">
            <v>72</v>
          </cell>
          <cell r="AE86">
            <v>24</v>
          </cell>
          <cell r="AF86">
            <v>12</v>
          </cell>
          <cell r="AG86">
            <v>36</v>
          </cell>
          <cell r="AH86">
            <v>72</v>
          </cell>
          <cell r="AI86">
            <v>36</v>
          </cell>
          <cell r="AJ86">
            <v>48</v>
          </cell>
          <cell r="AK86">
            <v>24</v>
          </cell>
          <cell r="AL86">
            <v>108</v>
          </cell>
          <cell r="AM86">
            <v>60</v>
          </cell>
          <cell r="AN86">
            <v>60</v>
          </cell>
          <cell r="AO86">
            <v>48</v>
          </cell>
          <cell r="AP86">
            <v>168</v>
          </cell>
          <cell r="AQ86">
            <v>36</v>
          </cell>
          <cell r="AR86">
            <v>0</v>
          </cell>
          <cell r="AS86">
            <v>0</v>
          </cell>
          <cell r="AT86">
            <v>36</v>
          </cell>
          <cell r="AU86">
            <v>384</v>
          </cell>
          <cell r="AV86">
            <v>456</v>
          </cell>
        </row>
        <row r="87">
          <cell r="A87" t="str">
            <v>BURLINGTON DRUG</v>
          </cell>
          <cell r="B87">
            <v>0</v>
          </cell>
          <cell r="C87">
            <v>12</v>
          </cell>
          <cell r="D87">
            <v>12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12</v>
          </cell>
          <cell r="K87">
            <v>0</v>
          </cell>
          <cell r="L87">
            <v>12</v>
          </cell>
          <cell r="M87">
            <v>24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12</v>
          </cell>
          <cell r="S87">
            <v>0</v>
          </cell>
          <cell r="T87">
            <v>12</v>
          </cell>
          <cell r="U87">
            <v>24</v>
          </cell>
          <cell r="V87">
            <v>0</v>
          </cell>
          <cell r="W87">
            <v>12</v>
          </cell>
          <cell r="X87">
            <v>12</v>
          </cell>
          <cell r="Y87">
            <v>24</v>
          </cell>
          <cell r="Z87">
            <v>0</v>
          </cell>
          <cell r="AA87">
            <v>12</v>
          </cell>
          <cell r="AB87">
            <v>0</v>
          </cell>
          <cell r="AC87">
            <v>12</v>
          </cell>
          <cell r="AD87">
            <v>60</v>
          </cell>
          <cell r="AE87">
            <v>24</v>
          </cell>
          <cell r="AF87">
            <v>0</v>
          </cell>
          <cell r="AG87">
            <v>0</v>
          </cell>
          <cell r="AH87">
            <v>24</v>
          </cell>
          <cell r="AI87">
            <v>12</v>
          </cell>
          <cell r="AJ87">
            <v>12</v>
          </cell>
          <cell r="AK87">
            <v>12</v>
          </cell>
          <cell r="AL87">
            <v>36</v>
          </cell>
          <cell r="AM87">
            <v>12</v>
          </cell>
          <cell r="AN87">
            <v>36</v>
          </cell>
          <cell r="AO87">
            <v>0</v>
          </cell>
          <cell r="AP87">
            <v>48</v>
          </cell>
          <cell r="AQ87">
            <v>12</v>
          </cell>
          <cell r="AR87">
            <v>0</v>
          </cell>
          <cell r="AS87">
            <v>0</v>
          </cell>
          <cell r="AT87">
            <v>12</v>
          </cell>
          <cell r="AU87">
            <v>120</v>
          </cell>
          <cell r="AV87">
            <v>204</v>
          </cell>
        </row>
        <row r="88">
          <cell r="A88" t="str">
            <v xml:space="preserve">CAPITAL WHOLESALE 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A89" t="str">
            <v>CARDINAL</v>
          </cell>
          <cell r="B89">
            <v>840</v>
          </cell>
          <cell r="C89">
            <v>3072</v>
          </cell>
          <cell r="D89">
            <v>3912</v>
          </cell>
          <cell r="E89">
            <v>2832</v>
          </cell>
          <cell r="F89">
            <v>3984</v>
          </cell>
          <cell r="G89">
            <v>4992</v>
          </cell>
          <cell r="H89">
            <v>11808</v>
          </cell>
          <cell r="I89">
            <v>4896</v>
          </cell>
          <cell r="J89">
            <v>5712</v>
          </cell>
          <cell r="K89">
            <v>7776</v>
          </cell>
          <cell r="L89">
            <v>18384</v>
          </cell>
          <cell r="M89">
            <v>34104</v>
          </cell>
          <cell r="N89">
            <v>5088</v>
          </cell>
          <cell r="O89">
            <v>5328</v>
          </cell>
          <cell r="P89">
            <v>7056</v>
          </cell>
          <cell r="Q89">
            <v>17472</v>
          </cell>
          <cell r="R89">
            <v>6480</v>
          </cell>
          <cell r="S89">
            <v>8112</v>
          </cell>
          <cell r="T89">
            <v>8208</v>
          </cell>
          <cell r="U89">
            <v>22800</v>
          </cell>
          <cell r="V89">
            <v>7584</v>
          </cell>
          <cell r="W89">
            <v>10800</v>
          </cell>
          <cell r="X89">
            <v>8016</v>
          </cell>
          <cell r="Y89">
            <v>26400</v>
          </cell>
          <cell r="Z89">
            <v>7824</v>
          </cell>
          <cell r="AA89">
            <v>11040</v>
          </cell>
          <cell r="AB89">
            <v>9408</v>
          </cell>
          <cell r="AC89">
            <v>28272</v>
          </cell>
          <cell r="AD89">
            <v>94944</v>
          </cell>
          <cell r="AE89">
            <v>11568</v>
          </cell>
          <cell r="AF89">
            <v>13812</v>
          </cell>
          <cell r="AG89">
            <v>23064</v>
          </cell>
          <cell r="AH89">
            <v>48444</v>
          </cell>
          <cell r="AI89">
            <v>16992</v>
          </cell>
          <cell r="AJ89">
            <v>22224</v>
          </cell>
          <cell r="AK89">
            <v>18576</v>
          </cell>
          <cell r="AL89">
            <v>57792</v>
          </cell>
          <cell r="AM89">
            <v>20400</v>
          </cell>
          <cell r="AN89">
            <v>26208</v>
          </cell>
          <cell r="AO89">
            <v>19200</v>
          </cell>
          <cell r="AP89">
            <v>65808</v>
          </cell>
          <cell r="AQ89">
            <v>24096</v>
          </cell>
          <cell r="AR89">
            <v>0</v>
          </cell>
          <cell r="AS89">
            <v>0</v>
          </cell>
          <cell r="AT89">
            <v>24096</v>
          </cell>
          <cell r="AU89">
            <v>196140</v>
          </cell>
          <cell r="AV89">
            <v>325188</v>
          </cell>
        </row>
        <row r="90">
          <cell r="A90" t="str">
            <v>DAKOTA</v>
          </cell>
          <cell r="B90">
            <v>0</v>
          </cell>
          <cell r="C90">
            <v>12</v>
          </cell>
          <cell r="D90">
            <v>12</v>
          </cell>
          <cell r="E90">
            <v>0</v>
          </cell>
          <cell r="F90">
            <v>12</v>
          </cell>
          <cell r="G90">
            <v>12</v>
          </cell>
          <cell r="H90">
            <v>24</v>
          </cell>
          <cell r="I90">
            <v>0</v>
          </cell>
          <cell r="J90">
            <v>24</v>
          </cell>
          <cell r="K90">
            <v>12</v>
          </cell>
          <cell r="L90">
            <v>36</v>
          </cell>
          <cell r="M90">
            <v>72</v>
          </cell>
          <cell r="N90">
            <v>12</v>
          </cell>
          <cell r="O90">
            <v>24</v>
          </cell>
          <cell r="P90">
            <v>0</v>
          </cell>
          <cell r="Q90">
            <v>36</v>
          </cell>
          <cell r="R90">
            <v>12</v>
          </cell>
          <cell r="S90">
            <v>24</v>
          </cell>
          <cell r="T90">
            <v>0</v>
          </cell>
          <cell r="U90">
            <v>36</v>
          </cell>
          <cell r="V90">
            <v>48</v>
          </cell>
          <cell r="W90">
            <v>12</v>
          </cell>
          <cell r="X90">
            <v>24</v>
          </cell>
          <cell r="Y90">
            <v>84</v>
          </cell>
          <cell r="Z90">
            <v>12</v>
          </cell>
          <cell r="AA90">
            <v>24</v>
          </cell>
          <cell r="AB90">
            <v>12</v>
          </cell>
          <cell r="AC90">
            <v>48</v>
          </cell>
          <cell r="AD90">
            <v>204</v>
          </cell>
          <cell r="AE90">
            <v>24</v>
          </cell>
          <cell r="AF90">
            <v>12</v>
          </cell>
          <cell r="AG90">
            <v>48</v>
          </cell>
          <cell r="AH90">
            <v>84</v>
          </cell>
          <cell r="AI90">
            <v>36</v>
          </cell>
          <cell r="AJ90">
            <v>48</v>
          </cell>
          <cell r="AK90">
            <v>60</v>
          </cell>
          <cell r="AL90">
            <v>144</v>
          </cell>
          <cell r="AM90">
            <v>60</v>
          </cell>
          <cell r="AN90">
            <v>36</v>
          </cell>
          <cell r="AO90">
            <v>12</v>
          </cell>
          <cell r="AP90">
            <v>108</v>
          </cell>
          <cell r="AQ90">
            <v>72</v>
          </cell>
          <cell r="AR90">
            <v>0</v>
          </cell>
          <cell r="AS90">
            <v>0</v>
          </cell>
          <cell r="AT90">
            <v>72</v>
          </cell>
          <cell r="AU90">
            <v>408</v>
          </cell>
          <cell r="AV90">
            <v>684</v>
          </cell>
        </row>
        <row r="91">
          <cell r="A91" t="str">
            <v>DIK Drug</v>
          </cell>
          <cell r="B91">
            <v>0</v>
          </cell>
          <cell r="C91">
            <v>12</v>
          </cell>
          <cell r="D91">
            <v>12</v>
          </cell>
          <cell r="E91">
            <v>0</v>
          </cell>
          <cell r="F91">
            <v>0</v>
          </cell>
          <cell r="G91">
            <v>12</v>
          </cell>
          <cell r="H91">
            <v>12</v>
          </cell>
          <cell r="I91">
            <v>0</v>
          </cell>
          <cell r="J91">
            <v>12</v>
          </cell>
          <cell r="K91">
            <v>12</v>
          </cell>
          <cell r="L91">
            <v>24</v>
          </cell>
          <cell r="M91">
            <v>48</v>
          </cell>
          <cell r="N91">
            <v>0</v>
          </cell>
          <cell r="O91">
            <v>12</v>
          </cell>
          <cell r="P91">
            <v>0</v>
          </cell>
          <cell r="Q91">
            <v>12</v>
          </cell>
          <cell r="R91">
            <v>12</v>
          </cell>
          <cell r="S91">
            <v>12</v>
          </cell>
          <cell r="T91">
            <v>0</v>
          </cell>
          <cell r="U91">
            <v>24</v>
          </cell>
          <cell r="V91">
            <v>12</v>
          </cell>
          <cell r="W91">
            <v>24</v>
          </cell>
          <cell r="X91">
            <v>12</v>
          </cell>
          <cell r="Y91">
            <v>48</v>
          </cell>
          <cell r="Z91">
            <v>12</v>
          </cell>
          <cell r="AA91">
            <v>12</v>
          </cell>
          <cell r="AB91">
            <v>12</v>
          </cell>
          <cell r="AC91">
            <v>36</v>
          </cell>
          <cell r="AD91">
            <v>120</v>
          </cell>
          <cell r="AE91">
            <v>24</v>
          </cell>
          <cell r="AF91">
            <v>0</v>
          </cell>
          <cell r="AG91">
            <v>12</v>
          </cell>
          <cell r="AH91">
            <v>36</v>
          </cell>
          <cell r="AI91">
            <v>24</v>
          </cell>
          <cell r="AJ91">
            <v>24</v>
          </cell>
          <cell r="AK91">
            <v>36</v>
          </cell>
          <cell r="AL91">
            <v>84</v>
          </cell>
          <cell r="AM91">
            <v>48</v>
          </cell>
          <cell r="AN91">
            <v>36</v>
          </cell>
          <cell r="AO91">
            <v>36</v>
          </cell>
          <cell r="AP91">
            <v>120</v>
          </cell>
          <cell r="AQ91">
            <v>36</v>
          </cell>
          <cell r="AR91">
            <v>0</v>
          </cell>
          <cell r="AS91">
            <v>0</v>
          </cell>
          <cell r="AT91">
            <v>36</v>
          </cell>
          <cell r="AU91">
            <v>276</v>
          </cell>
          <cell r="AV91">
            <v>444</v>
          </cell>
        </row>
        <row r="92">
          <cell r="A92" t="str">
            <v>FRANK KERR</v>
          </cell>
          <cell r="B92">
            <v>12</v>
          </cell>
          <cell r="C92">
            <v>24</v>
          </cell>
          <cell r="D92">
            <v>36</v>
          </cell>
          <cell r="E92">
            <v>36</v>
          </cell>
          <cell r="F92">
            <v>36</v>
          </cell>
          <cell r="G92">
            <v>24</v>
          </cell>
          <cell r="H92">
            <v>96</v>
          </cell>
          <cell r="I92">
            <v>48</v>
          </cell>
          <cell r="J92">
            <v>48</v>
          </cell>
          <cell r="K92">
            <v>60</v>
          </cell>
          <cell r="L92">
            <v>156</v>
          </cell>
          <cell r="M92">
            <v>288</v>
          </cell>
          <cell r="N92">
            <v>36</v>
          </cell>
          <cell r="O92">
            <v>60</v>
          </cell>
          <cell r="P92">
            <v>48</v>
          </cell>
          <cell r="Q92">
            <v>144</v>
          </cell>
          <cell r="R92">
            <v>12</v>
          </cell>
          <cell r="S92">
            <v>72</v>
          </cell>
          <cell r="T92">
            <v>60</v>
          </cell>
          <cell r="U92">
            <v>144</v>
          </cell>
          <cell r="V92">
            <v>72</v>
          </cell>
          <cell r="W92">
            <v>36</v>
          </cell>
          <cell r="X92">
            <v>84</v>
          </cell>
          <cell r="Y92">
            <v>192</v>
          </cell>
          <cell r="Z92">
            <v>48</v>
          </cell>
          <cell r="AA92">
            <v>84</v>
          </cell>
          <cell r="AB92">
            <v>60</v>
          </cell>
          <cell r="AC92">
            <v>192</v>
          </cell>
          <cell r="AD92">
            <v>672</v>
          </cell>
          <cell r="AE92">
            <v>48</v>
          </cell>
          <cell r="AF92">
            <v>12</v>
          </cell>
          <cell r="AG92">
            <v>108</v>
          </cell>
          <cell r="AH92">
            <v>168</v>
          </cell>
          <cell r="AI92">
            <v>96</v>
          </cell>
          <cell r="AJ92">
            <v>72</v>
          </cell>
          <cell r="AK92">
            <v>156</v>
          </cell>
          <cell r="AL92">
            <v>324</v>
          </cell>
          <cell r="AM92">
            <v>144</v>
          </cell>
          <cell r="AN92">
            <v>96</v>
          </cell>
          <cell r="AO92">
            <v>108</v>
          </cell>
          <cell r="AP92">
            <v>348</v>
          </cell>
          <cell r="AQ92">
            <v>120</v>
          </cell>
          <cell r="AR92">
            <v>0</v>
          </cell>
          <cell r="AS92">
            <v>0</v>
          </cell>
          <cell r="AT92">
            <v>120</v>
          </cell>
          <cell r="AU92">
            <v>960</v>
          </cell>
          <cell r="AV92">
            <v>1920</v>
          </cell>
        </row>
        <row r="93">
          <cell r="A93" t="str">
            <v>HARVARD</v>
          </cell>
          <cell r="B93">
            <v>0</v>
          </cell>
          <cell r="C93">
            <v>0</v>
          </cell>
          <cell r="D93">
            <v>0</v>
          </cell>
          <cell r="E93">
            <v>12</v>
          </cell>
          <cell r="F93">
            <v>0</v>
          </cell>
          <cell r="G93">
            <v>0</v>
          </cell>
          <cell r="H93">
            <v>12</v>
          </cell>
          <cell r="I93">
            <v>0</v>
          </cell>
          <cell r="J93">
            <v>12</v>
          </cell>
          <cell r="K93">
            <v>12</v>
          </cell>
          <cell r="L93">
            <v>24</v>
          </cell>
          <cell r="M93">
            <v>36</v>
          </cell>
          <cell r="N93">
            <v>12</v>
          </cell>
          <cell r="O93">
            <v>0</v>
          </cell>
          <cell r="P93">
            <v>0</v>
          </cell>
          <cell r="Q93">
            <v>12</v>
          </cell>
          <cell r="R93">
            <v>12</v>
          </cell>
          <cell r="S93">
            <v>0</v>
          </cell>
          <cell r="T93">
            <v>12</v>
          </cell>
          <cell r="U93">
            <v>24</v>
          </cell>
          <cell r="V93">
            <v>0</v>
          </cell>
          <cell r="W93">
            <v>0</v>
          </cell>
          <cell r="X93">
            <v>12</v>
          </cell>
          <cell r="Y93">
            <v>12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48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84</v>
          </cell>
        </row>
        <row r="94">
          <cell r="A94" t="str">
            <v>HD SMITH</v>
          </cell>
          <cell r="B94">
            <v>84</v>
          </cell>
          <cell r="C94">
            <v>12</v>
          </cell>
          <cell r="D94">
            <v>96</v>
          </cell>
          <cell r="E94">
            <v>72</v>
          </cell>
          <cell r="F94">
            <v>48</v>
          </cell>
          <cell r="G94">
            <v>120</v>
          </cell>
          <cell r="H94">
            <v>240</v>
          </cell>
          <cell r="I94">
            <v>60</v>
          </cell>
          <cell r="J94">
            <v>120</v>
          </cell>
          <cell r="K94">
            <v>156</v>
          </cell>
          <cell r="L94">
            <v>336</v>
          </cell>
          <cell r="M94">
            <v>672</v>
          </cell>
          <cell r="N94">
            <v>108</v>
          </cell>
          <cell r="O94">
            <v>108</v>
          </cell>
          <cell r="P94">
            <v>156</v>
          </cell>
          <cell r="Q94">
            <v>372</v>
          </cell>
          <cell r="R94">
            <v>96</v>
          </cell>
          <cell r="S94">
            <v>120</v>
          </cell>
          <cell r="T94">
            <v>120</v>
          </cell>
          <cell r="U94">
            <v>336</v>
          </cell>
          <cell r="V94">
            <v>168</v>
          </cell>
          <cell r="W94">
            <v>168</v>
          </cell>
          <cell r="X94">
            <v>120</v>
          </cell>
          <cell r="Y94">
            <v>456</v>
          </cell>
          <cell r="Z94">
            <v>168</v>
          </cell>
          <cell r="AA94">
            <v>168</v>
          </cell>
          <cell r="AB94">
            <v>84</v>
          </cell>
          <cell r="AC94">
            <v>420</v>
          </cell>
          <cell r="AD94">
            <v>1584</v>
          </cell>
          <cell r="AE94">
            <v>228</v>
          </cell>
          <cell r="AF94">
            <v>360</v>
          </cell>
          <cell r="AG94">
            <v>300</v>
          </cell>
          <cell r="AH94">
            <v>888</v>
          </cell>
          <cell r="AI94">
            <v>276</v>
          </cell>
          <cell r="AJ94">
            <v>264</v>
          </cell>
          <cell r="AK94">
            <v>372</v>
          </cell>
          <cell r="AL94">
            <v>912</v>
          </cell>
          <cell r="AM94">
            <v>264</v>
          </cell>
          <cell r="AN94">
            <v>384</v>
          </cell>
          <cell r="AO94">
            <v>324</v>
          </cell>
          <cell r="AP94">
            <v>972</v>
          </cell>
          <cell r="AQ94">
            <v>384</v>
          </cell>
          <cell r="AR94">
            <v>0</v>
          </cell>
          <cell r="AS94">
            <v>0</v>
          </cell>
          <cell r="AT94">
            <v>384</v>
          </cell>
          <cell r="AU94">
            <v>3156</v>
          </cell>
          <cell r="AV94">
            <v>5412</v>
          </cell>
        </row>
        <row r="95">
          <cell r="A95" t="str">
            <v>KING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</row>
        <row r="96">
          <cell r="A96" t="str">
            <v>KINRAY</v>
          </cell>
          <cell r="B96">
            <v>12</v>
          </cell>
          <cell r="C96">
            <v>36</v>
          </cell>
          <cell r="D96">
            <v>48</v>
          </cell>
          <cell r="E96">
            <v>84</v>
          </cell>
          <cell r="F96">
            <v>72</v>
          </cell>
          <cell r="G96">
            <v>60</v>
          </cell>
          <cell r="H96">
            <v>216</v>
          </cell>
          <cell r="I96">
            <v>96</v>
          </cell>
          <cell r="J96">
            <v>120</v>
          </cell>
          <cell r="K96">
            <v>96</v>
          </cell>
          <cell r="L96">
            <v>312</v>
          </cell>
          <cell r="M96">
            <v>576</v>
          </cell>
          <cell r="N96">
            <v>84</v>
          </cell>
          <cell r="O96">
            <v>132</v>
          </cell>
          <cell r="P96">
            <v>96</v>
          </cell>
          <cell r="Q96">
            <v>312</v>
          </cell>
          <cell r="R96">
            <v>84</v>
          </cell>
          <cell r="S96">
            <v>120</v>
          </cell>
          <cell r="T96">
            <v>168</v>
          </cell>
          <cell r="U96">
            <v>372</v>
          </cell>
          <cell r="V96">
            <v>132</v>
          </cell>
          <cell r="W96">
            <v>180</v>
          </cell>
          <cell r="X96">
            <v>108</v>
          </cell>
          <cell r="Y96">
            <v>420</v>
          </cell>
          <cell r="Z96">
            <v>156</v>
          </cell>
          <cell r="AA96">
            <v>144</v>
          </cell>
          <cell r="AB96">
            <v>156</v>
          </cell>
          <cell r="AC96">
            <v>456</v>
          </cell>
          <cell r="AD96">
            <v>1560</v>
          </cell>
          <cell r="AE96">
            <v>180</v>
          </cell>
          <cell r="AF96">
            <v>300</v>
          </cell>
          <cell r="AG96">
            <v>840</v>
          </cell>
          <cell r="AH96">
            <v>1320</v>
          </cell>
          <cell r="AI96">
            <v>0</v>
          </cell>
          <cell r="AJ96">
            <v>180</v>
          </cell>
          <cell r="AK96">
            <v>348</v>
          </cell>
          <cell r="AL96">
            <v>528</v>
          </cell>
          <cell r="AM96">
            <v>276</v>
          </cell>
          <cell r="AN96">
            <v>0</v>
          </cell>
          <cell r="AO96">
            <v>0</v>
          </cell>
          <cell r="AP96">
            <v>276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2124</v>
          </cell>
          <cell r="AV96">
            <v>4260</v>
          </cell>
        </row>
        <row r="97">
          <cell r="A97" t="str">
            <v>MCKESSON</v>
          </cell>
          <cell r="B97">
            <v>444</v>
          </cell>
          <cell r="C97">
            <v>2604</v>
          </cell>
          <cell r="D97">
            <v>3048</v>
          </cell>
          <cell r="E97">
            <v>2928</v>
          </cell>
          <cell r="F97">
            <v>3120</v>
          </cell>
          <cell r="G97">
            <v>4080</v>
          </cell>
          <cell r="H97">
            <v>10128</v>
          </cell>
          <cell r="I97">
            <v>3936</v>
          </cell>
          <cell r="J97">
            <v>5664</v>
          </cell>
          <cell r="K97">
            <v>3936</v>
          </cell>
          <cell r="L97">
            <v>13536</v>
          </cell>
          <cell r="M97">
            <v>26712</v>
          </cell>
          <cell r="N97">
            <v>4848</v>
          </cell>
          <cell r="O97">
            <v>5328</v>
          </cell>
          <cell r="P97">
            <v>5904</v>
          </cell>
          <cell r="Q97">
            <v>16080</v>
          </cell>
          <cell r="R97">
            <v>5568</v>
          </cell>
          <cell r="S97">
            <v>6624</v>
          </cell>
          <cell r="T97">
            <v>7776</v>
          </cell>
          <cell r="U97">
            <v>19968</v>
          </cell>
          <cell r="V97">
            <v>5760</v>
          </cell>
          <cell r="W97">
            <v>8064</v>
          </cell>
          <cell r="X97">
            <v>6384</v>
          </cell>
          <cell r="Y97">
            <v>20208</v>
          </cell>
          <cell r="Z97">
            <v>6672</v>
          </cell>
          <cell r="AA97">
            <v>8400</v>
          </cell>
          <cell r="AB97">
            <v>6336</v>
          </cell>
          <cell r="AC97">
            <v>21408</v>
          </cell>
          <cell r="AD97">
            <v>77664</v>
          </cell>
          <cell r="AE97">
            <v>13836</v>
          </cell>
          <cell r="AF97">
            <v>8208</v>
          </cell>
          <cell r="AG97">
            <v>18384</v>
          </cell>
          <cell r="AH97">
            <v>40428</v>
          </cell>
          <cell r="AI97">
            <v>13248</v>
          </cell>
          <cell r="AJ97">
            <v>17760</v>
          </cell>
          <cell r="AK97">
            <v>15168</v>
          </cell>
          <cell r="AL97">
            <v>46176</v>
          </cell>
          <cell r="AM97">
            <v>14832</v>
          </cell>
          <cell r="AN97">
            <v>19920</v>
          </cell>
          <cell r="AO97">
            <v>15648</v>
          </cell>
          <cell r="AP97">
            <v>50400</v>
          </cell>
          <cell r="AQ97">
            <v>21024</v>
          </cell>
          <cell r="AR97">
            <v>0</v>
          </cell>
          <cell r="AS97">
            <v>0</v>
          </cell>
          <cell r="AT97">
            <v>21024</v>
          </cell>
          <cell r="AU97">
            <v>158028</v>
          </cell>
          <cell r="AV97">
            <v>262404</v>
          </cell>
        </row>
        <row r="98">
          <cell r="A98" t="str">
            <v>MIAMI</v>
          </cell>
          <cell r="B98">
            <v>0</v>
          </cell>
          <cell r="C98">
            <v>12</v>
          </cell>
          <cell r="D98">
            <v>12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12</v>
          </cell>
          <cell r="N98">
            <v>12</v>
          </cell>
          <cell r="O98">
            <v>0</v>
          </cell>
          <cell r="P98">
            <v>0</v>
          </cell>
          <cell r="Q98">
            <v>12</v>
          </cell>
          <cell r="R98">
            <v>12</v>
          </cell>
          <cell r="S98">
            <v>0</v>
          </cell>
          <cell r="T98">
            <v>0</v>
          </cell>
          <cell r="U98">
            <v>12</v>
          </cell>
          <cell r="V98">
            <v>12</v>
          </cell>
          <cell r="W98">
            <v>0</v>
          </cell>
          <cell r="X98">
            <v>12</v>
          </cell>
          <cell r="Y98">
            <v>24</v>
          </cell>
          <cell r="Z98">
            <v>12</v>
          </cell>
          <cell r="AA98">
            <v>0</v>
          </cell>
          <cell r="AB98">
            <v>12</v>
          </cell>
          <cell r="AC98">
            <v>24</v>
          </cell>
          <cell r="AD98">
            <v>72</v>
          </cell>
          <cell r="AE98">
            <v>12</v>
          </cell>
          <cell r="AF98">
            <v>12</v>
          </cell>
          <cell r="AG98">
            <v>24</v>
          </cell>
          <cell r="AH98">
            <v>48</v>
          </cell>
          <cell r="AI98">
            <v>24</v>
          </cell>
          <cell r="AJ98">
            <v>24</v>
          </cell>
          <cell r="AK98">
            <v>12</v>
          </cell>
          <cell r="AL98">
            <v>60</v>
          </cell>
          <cell r="AM98">
            <v>12</v>
          </cell>
          <cell r="AN98">
            <v>24</v>
          </cell>
          <cell r="AO98">
            <v>12</v>
          </cell>
          <cell r="AP98">
            <v>48</v>
          </cell>
          <cell r="AQ98">
            <v>12</v>
          </cell>
          <cell r="AR98">
            <v>0</v>
          </cell>
          <cell r="AS98">
            <v>0</v>
          </cell>
          <cell r="AT98">
            <v>12</v>
          </cell>
          <cell r="AU98">
            <v>168</v>
          </cell>
          <cell r="AV98">
            <v>252</v>
          </cell>
        </row>
        <row r="99">
          <cell r="A99" t="str">
            <v>MORRIS DICKSON</v>
          </cell>
          <cell r="B99">
            <v>48</v>
          </cell>
          <cell r="C99">
            <v>0</v>
          </cell>
          <cell r="D99">
            <v>48</v>
          </cell>
          <cell r="E99">
            <v>48</v>
          </cell>
          <cell r="F99">
            <v>60</v>
          </cell>
          <cell r="G99">
            <v>60</v>
          </cell>
          <cell r="H99">
            <v>168</v>
          </cell>
          <cell r="I99">
            <v>108</v>
          </cell>
          <cell r="J99">
            <v>60</v>
          </cell>
          <cell r="K99">
            <v>120</v>
          </cell>
          <cell r="L99">
            <v>288</v>
          </cell>
          <cell r="M99">
            <v>504</v>
          </cell>
          <cell r="N99">
            <v>108</v>
          </cell>
          <cell r="O99">
            <v>84</v>
          </cell>
          <cell r="P99">
            <v>108</v>
          </cell>
          <cell r="Q99">
            <v>300</v>
          </cell>
          <cell r="R99">
            <v>84</v>
          </cell>
          <cell r="S99">
            <v>108</v>
          </cell>
          <cell r="T99">
            <v>120</v>
          </cell>
          <cell r="U99">
            <v>312</v>
          </cell>
          <cell r="V99">
            <v>96</v>
          </cell>
          <cell r="W99">
            <v>120</v>
          </cell>
          <cell r="X99">
            <v>96</v>
          </cell>
          <cell r="Y99">
            <v>312</v>
          </cell>
          <cell r="Z99">
            <v>108</v>
          </cell>
          <cell r="AA99">
            <v>144</v>
          </cell>
          <cell r="AB99">
            <v>120</v>
          </cell>
          <cell r="AC99">
            <v>372</v>
          </cell>
          <cell r="AD99">
            <v>1296</v>
          </cell>
          <cell r="AE99">
            <v>132</v>
          </cell>
          <cell r="AF99">
            <v>276</v>
          </cell>
          <cell r="AG99">
            <v>264</v>
          </cell>
          <cell r="AH99">
            <v>672</v>
          </cell>
          <cell r="AI99">
            <v>264</v>
          </cell>
          <cell r="AJ99">
            <v>312</v>
          </cell>
          <cell r="AK99">
            <v>276</v>
          </cell>
          <cell r="AL99">
            <v>852</v>
          </cell>
          <cell r="AM99">
            <v>324</v>
          </cell>
          <cell r="AN99">
            <v>312</v>
          </cell>
          <cell r="AO99">
            <v>300</v>
          </cell>
          <cell r="AP99">
            <v>936</v>
          </cell>
          <cell r="AQ99">
            <v>300</v>
          </cell>
          <cell r="AR99">
            <v>0</v>
          </cell>
          <cell r="AS99">
            <v>0</v>
          </cell>
          <cell r="AT99">
            <v>300</v>
          </cell>
          <cell r="AU99">
            <v>2760</v>
          </cell>
          <cell r="AV99">
            <v>4560</v>
          </cell>
        </row>
        <row r="100">
          <cell r="A100" t="str">
            <v>NC MUTUAL</v>
          </cell>
          <cell r="B100">
            <v>12</v>
          </cell>
          <cell r="C100">
            <v>36</v>
          </cell>
          <cell r="D100">
            <v>48</v>
          </cell>
          <cell r="E100">
            <v>36</v>
          </cell>
          <cell r="F100">
            <v>48</v>
          </cell>
          <cell r="G100">
            <v>72</v>
          </cell>
          <cell r="H100">
            <v>156</v>
          </cell>
          <cell r="I100">
            <v>48</v>
          </cell>
          <cell r="J100">
            <v>60</v>
          </cell>
          <cell r="K100">
            <v>84</v>
          </cell>
          <cell r="L100">
            <v>192</v>
          </cell>
          <cell r="M100">
            <v>396</v>
          </cell>
          <cell r="N100">
            <v>36</v>
          </cell>
          <cell r="O100">
            <v>24</v>
          </cell>
          <cell r="P100">
            <v>60</v>
          </cell>
          <cell r="Q100">
            <v>120</v>
          </cell>
          <cell r="R100">
            <v>36</v>
          </cell>
          <cell r="S100">
            <v>60</v>
          </cell>
          <cell r="T100">
            <v>72</v>
          </cell>
          <cell r="U100">
            <v>168</v>
          </cell>
          <cell r="V100">
            <v>60</v>
          </cell>
          <cell r="W100">
            <v>84</v>
          </cell>
          <cell r="X100">
            <v>72</v>
          </cell>
          <cell r="Y100">
            <v>216</v>
          </cell>
          <cell r="Z100">
            <v>48</v>
          </cell>
          <cell r="AA100">
            <v>96</v>
          </cell>
          <cell r="AB100">
            <v>48</v>
          </cell>
          <cell r="AC100">
            <v>192</v>
          </cell>
          <cell r="AD100">
            <v>696</v>
          </cell>
          <cell r="AE100">
            <v>96</v>
          </cell>
          <cell r="AF100">
            <v>84</v>
          </cell>
          <cell r="AG100">
            <v>120</v>
          </cell>
          <cell r="AH100">
            <v>300</v>
          </cell>
          <cell r="AI100">
            <v>180</v>
          </cell>
          <cell r="AJ100">
            <v>144</v>
          </cell>
          <cell r="AK100">
            <v>168</v>
          </cell>
          <cell r="AL100">
            <v>492</v>
          </cell>
          <cell r="AM100">
            <v>156</v>
          </cell>
          <cell r="AN100">
            <v>228</v>
          </cell>
          <cell r="AO100">
            <v>156</v>
          </cell>
          <cell r="AP100">
            <v>540</v>
          </cell>
          <cell r="AQ100">
            <v>288</v>
          </cell>
          <cell r="AR100">
            <v>0</v>
          </cell>
          <cell r="AS100">
            <v>0</v>
          </cell>
          <cell r="AT100">
            <v>288</v>
          </cell>
          <cell r="AU100">
            <v>1620</v>
          </cell>
          <cell r="AV100">
            <v>2712</v>
          </cell>
        </row>
        <row r="101">
          <cell r="A101" t="str">
            <v>PRESCRIPTION SUPPLY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</v>
          </cell>
          <cell r="X101">
            <v>0</v>
          </cell>
          <cell r="Y101">
            <v>12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12</v>
          </cell>
          <cell r="AE101">
            <v>36</v>
          </cell>
          <cell r="AF101">
            <v>24</v>
          </cell>
          <cell r="AG101">
            <v>12</v>
          </cell>
          <cell r="AH101">
            <v>72</v>
          </cell>
          <cell r="AI101">
            <v>0</v>
          </cell>
          <cell r="AJ101">
            <v>12</v>
          </cell>
          <cell r="AK101">
            <v>0</v>
          </cell>
          <cell r="AL101">
            <v>12</v>
          </cell>
          <cell r="AM101">
            <v>12</v>
          </cell>
          <cell r="AN101">
            <v>12</v>
          </cell>
          <cell r="AO101">
            <v>0</v>
          </cell>
          <cell r="AP101">
            <v>24</v>
          </cell>
          <cell r="AQ101">
            <v>12</v>
          </cell>
          <cell r="AR101">
            <v>0</v>
          </cell>
          <cell r="AS101">
            <v>0</v>
          </cell>
          <cell r="AT101">
            <v>12</v>
          </cell>
          <cell r="AU101">
            <v>120</v>
          </cell>
          <cell r="AV101">
            <v>132</v>
          </cell>
        </row>
        <row r="102">
          <cell r="A102" t="str">
            <v>ROCHESTER DRUG</v>
          </cell>
          <cell r="B102">
            <v>12</v>
          </cell>
          <cell r="C102">
            <v>0</v>
          </cell>
          <cell r="D102">
            <v>12</v>
          </cell>
          <cell r="E102">
            <v>0</v>
          </cell>
          <cell r="F102">
            <v>12</v>
          </cell>
          <cell r="G102">
            <v>12</v>
          </cell>
          <cell r="H102">
            <v>24</v>
          </cell>
          <cell r="I102">
            <v>24</v>
          </cell>
          <cell r="J102">
            <v>24</v>
          </cell>
          <cell r="K102">
            <v>48</v>
          </cell>
          <cell r="L102">
            <v>96</v>
          </cell>
          <cell r="M102">
            <v>132</v>
          </cell>
          <cell r="N102">
            <v>12</v>
          </cell>
          <cell r="O102">
            <v>12</v>
          </cell>
          <cell r="P102">
            <v>0</v>
          </cell>
          <cell r="Q102">
            <v>24</v>
          </cell>
          <cell r="R102">
            <v>36</v>
          </cell>
          <cell r="S102">
            <v>24</v>
          </cell>
          <cell r="T102">
            <v>48</v>
          </cell>
          <cell r="U102">
            <v>108</v>
          </cell>
          <cell r="V102">
            <v>24</v>
          </cell>
          <cell r="W102">
            <v>48</v>
          </cell>
          <cell r="X102">
            <v>24</v>
          </cell>
          <cell r="Y102">
            <v>96</v>
          </cell>
          <cell r="Z102">
            <v>36</v>
          </cell>
          <cell r="AA102">
            <v>36</v>
          </cell>
          <cell r="AB102">
            <v>24</v>
          </cell>
          <cell r="AC102">
            <v>96</v>
          </cell>
          <cell r="AD102">
            <v>324</v>
          </cell>
          <cell r="AE102">
            <v>72</v>
          </cell>
          <cell r="AF102">
            <v>12</v>
          </cell>
          <cell r="AG102">
            <v>72</v>
          </cell>
          <cell r="AH102">
            <v>156</v>
          </cell>
          <cell r="AI102">
            <v>84</v>
          </cell>
          <cell r="AJ102">
            <v>84</v>
          </cell>
          <cell r="AK102">
            <v>60</v>
          </cell>
          <cell r="AL102">
            <v>228</v>
          </cell>
          <cell r="AM102">
            <v>72</v>
          </cell>
          <cell r="AN102">
            <v>96</v>
          </cell>
          <cell r="AO102">
            <v>72</v>
          </cell>
          <cell r="AP102">
            <v>240</v>
          </cell>
          <cell r="AQ102">
            <v>96</v>
          </cell>
          <cell r="AR102">
            <v>0</v>
          </cell>
          <cell r="AS102">
            <v>0</v>
          </cell>
          <cell r="AT102">
            <v>96</v>
          </cell>
          <cell r="AU102">
            <v>720</v>
          </cell>
          <cell r="AV102">
            <v>1176</v>
          </cell>
        </row>
        <row r="103">
          <cell r="A103" t="str">
            <v>SMITH DRUG</v>
          </cell>
          <cell r="B103">
            <v>144</v>
          </cell>
          <cell r="C103">
            <v>0</v>
          </cell>
          <cell r="D103">
            <v>144</v>
          </cell>
          <cell r="E103">
            <v>36</v>
          </cell>
          <cell r="F103">
            <v>36</v>
          </cell>
          <cell r="G103">
            <v>48</v>
          </cell>
          <cell r="H103">
            <v>120</v>
          </cell>
          <cell r="I103">
            <v>108</v>
          </cell>
          <cell r="J103">
            <v>132</v>
          </cell>
          <cell r="K103">
            <v>144</v>
          </cell>
          <cell r="L103">
            <v>384</v>
          </cell>
          <cell r="M103">
            <v>648</v>
          </cell>
          <cell r="N103">
            <v>108</v>
          </cell>
          <cell r="O103">
            <v>108</v>
          </cell>
          <cell r="P103">
            <v>144</v>
          </cell>
          <cell r="Q103">
            <v>360</v>
          </cell>
          <cell r="R103">
            <v>132</v>
          </cell>
          <cell r="S103">
            <v>84</v>
          </cell>
          <cell r="T103">
            <v>168</v>
          </cell>
          <cell r="U103">
            <v>384</v>
          </cell>
          <cell r="V103">
            <v>108</v>
          </cell>
          <cell r="W103">
            <v>192</v>
          </cell>
          <cell r="X103">
            <v>132</v>
          </cell>
          <cell r="Y103">
            <v>432</v>
          </cell>
          <cell r="Z103">
            <v>108</v>
          </cell>
          <cell r="AA103">
            <v>180</v>
          </cell>
          <cell r="AB103">
            <v>120</v>
          </cell>
          <cell r="AC103">
            <v>408</v>
          </cell>
          <cell r="AD103">
            <v>1584</v>
          </cell>
          <cell r="AE103">
            <v>252</v>
          </cell>
          <cell r="AF103">
            <v>144</v>
          </cell>
          <cell r="AG103">
            <v>348</v>
          </cell>
          <cell r="AH103">
            <v>744</v>
          </cell>
          <cell r="AI103">
            <v>324</v>
          </cell>
          <cell r="AJ103">
            <v>348</v>
          </cell>
          <cell r="AK103">
            <v>480</v>
          </cell>
          <cell r="AL103">
            <v>1152</v>
          </cell>
          <cell r="AM103">
            <v>396</v>
          </cell>
          <cell r="AN103">
            <v>444</v>
          </cell>
          <cell r="AO103">
            <v>372</v>
          </cell>
          <cell r="AP103">
            <v>1212</v>
          </cell>
          <cell r="AQ103">
            <v>372</v>
          </cell>
          <cell r="AR103">
            <v>0</v>
          </cell>
          <cell r="AS103">
            <v>0</v>
          </cell>
          <cell r="AT103">
            <v>372</v>
          </cell>
          <cell r="AU103">
            <v>3480</v>
          </cell>
          <cell r="AV103">
            <v>5712</v>
          </cell>
        </row>
        <row r="104">
          <cell r="A104" t="str">
            <v>VALLEY WHOLESALE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12</v>
          </cell>
          <cell r="H104">
            <v>12</v>
          </cell>
          <cell r="I104">
            <v>0</v>
          </cell>
          <cell r="J104">
            <v>12</v>
          </cell>
          <cell r="K104">
            <v>0</v>
          </cell>
          <cell r="L104">
            <v>12</v>
          </cell>
          <cell r="M104">
            <v>24</v>
          </cell>
          <cell r="N104">
            <v>12</v>
          </cell>
          <cell r="O104">
            <v>0</v>
          </cell>
          <cell r="P104">
            <v>0</v>
          </cell>
          <cell r="Q104">
            <v>12</v>
          </cell>
          <cell r="R104">
            <v>12</v>
          </cell>
          <cell r="S104">
            <v>0</v>
          </cell>
          <cell r="T104">
            <v>12</v>
          </cell>
          <cell r="U104">
            <v>24</v>
          </cell>
          <cell r="V104">
            <v>0</v>
          </cell>
          <cell r="W104">
            <v>0</v>
          </cell>
          <cell r="X104">
            <v>12</v>
          </cell>
          <cell r="Y104">
            <v>12</v>
          </cell>
          <cell r="Z104">
            <v>0</v>
          </cell>
          <cell r="AA104">
            <v>0</v>
          </cell>
          <cell r="AB104">
            <v>12</v>
          </cell>
          <cell r="AC104">
            <v>12</v>
          </cell>
          <cell r="AD104">
            <v>60</v>
          </cell>
          <cell r="AE104">
            <v>0</v>
          </cell>
          <cell r="AF104">
            <v>12</v>
          </cell>
          <cell r="AG104">
            <v>12</v>
          </cell>
          <cell r="AH104">
            <v>24</v>
          </cell>
          <cell r="AI104">
            <v>12</v>
          </cell>
          <cell r="AJ104">
            <v>12</v>
          </cell>
          <cell r="AK104">
            <v>12</v>
          </cell>
          <cell r="AL104">
            <v>36</v>
          </cell>
          <cell r="AM104">
            <v>12</v>
          </cell>
          <cell r="AN104">
            <v>12</v>
          </cell>
          <cell r="AO104">
            <v>12</v>
          </cell>
          <cell r="AP104">
            <v>36</v>
          </cell>
          <cell r="AQ104">
            <v>12</v>
          </cell>
          <cell r="AR104">
            <v>0</v>
          </cell>
          <cell r="AS104">
            <v>0</v>
          </cell>
          <cell r="AT104">
            <v>12</v>
          </cell>
          <cell r="AU104">
            <v>108</v>
          </cell>
          <cell r="AV104">
            <v>192</v>
          </cell>
        </row>
        <row r="105">
          <cell r="A105" t="str">
            <v>VALUE DRUG</v>
          </cell>
          <cell r="B105">
            <v>0</v>
          </cell>
          <cell r="C105">
            <v>0</v>
          </cell>
          <cell r="D105">
            <v>0</v>
          </cell>
          <cell r="E105">
            <v>12</v>
          </cell>
          <cell r="F105">
            <v>12</v>
          </cell>
          <cell r="G105">
            <v>24</v>
          </cell>
          <cell r="H105">
            <v>48</v>
          </cell>
          <cell r="I105">
            <v>12</v>
          </cell>
          <cell r="J105">
            <v>36</v>
          </cell>
          <cell r="K105">
            <v>24</v>
          </cell>
          <cell r="L105">
            <v>72</v>
          </cell>
          <cell r="M105">
            <v>120</v>
          </cell>
          <cell r="N105">
            <v>24</v>
          </cell>
          <cell r="O105">
            <v>24</v>
          </cell>
          <cell r="P105">
            <v>36</v>
          </cell>
          <cell r="Q105">
            <v>84</v>
          </cell>
          <cell r="R105">
            <v>12</v>
          </cell>
          <cell r="S105">
            <v>24</v>
          </cell>
          <cell r="T105">
            <v>48</v>
          </cell>
          <cell r="U105">
            <v>84</v>
          </cell>
          <cell r="V105">
            <v>24</v>
          </cell>
          <cell r="W105">
            <v>24</v>
          </cell>
          <cell r="X105">
            <v>24</v>
          </cell>
          <cell r="Y105">
            <v>72</v>
          </cell>
          <cell r="Z105">
            <v>24</v>
          </cell>
          <cell r="AA105">
            <v>36</v>
          </cell>
          <cell r="AB105">
            <v>36</v>
          </cell>
          <cell r="AC105">
            <v>96</v>
          </cell>
          <cell r="AD105">
            <v>336</v>
          </cell>
          <cell r="AE105">
            <v>24</v>
          </cell>
          <cell r="AF105">
            <v>24</v>
          </cell>
          <cell r="AG105">
            <v>60</v>
          </cell>
          <cell r="AH105">
            <v>108</v>
          </cell>
          <cell r="AI105">
            <v>48</v>
          </cell>
          <cell r="AJ105">
            <v>72</v>
          </cell>
          <cell r="AK105">
            <v>72</v>
          </cell>
          <cell r="AL105">
            <v>192</v>
          </cell>
          <cell r="AM105">
            <v>72</v>
          </cell>
          <cell r="AN105">
            <v>72</v>
          </cell>
          <cell r="AO105">
            <v>72</v>
          </cell>
          <cell r="AP105">
            <v>216</v>
          </cell>
          <cell r="AQ105">
            <v>96</v>
          </cell>
          <cell r="AR105">
            <v>0</v>
          </cell>
          <cell r="AS105">
            <v>0</v>
          </cell>
          <cell r="AT105">
            <v>96</v>
          </cell>
          <cell r="AU105">
            <v>612</v>
          </cell>
          <cell r="AV105">
            <v>1068</v>
          </cell>
        </row>
        <row r="106">
          <cell r="A106" t="str">
            <v>Nuvigil 250MG Total</v>
          </cell>
          <cell r="B106">
            <v>2208</v>
          </cell>
          <cell r="C106">
            <v>6108</v>
          </cell>
          <cell r="D106">
            <v>8316</v>
          </cell>
          <cell r="E106">
            <v>6864</v>
          </cell>
          <cell r="F106">
            <v>8880</v>
          </cell>
          <cell r="G106">
            <v>10848</v>
          </cell>
          <cell r="H106">
            <v>26592</v>
          </cell>
          <cell r="I106">
            <v>10992</v>
          </cell>
          <cell r="J106">
            <v>14520</v>
          </cell>
          <cell r="K106">
            <v>14676</v>
          </cell>
          <cell r="L106">
            <v>40188</v>
          </cell>
          <cell r="M106">
            <v>75096</v>
          </cell>
          <cell r="N106">
            <v>12240</v>
          </cell>
          <cell r="O106">
            <v>13056</v>
          </cell>
          <cell r="P106">
            <v>16860</v>
          </cell>
          <cell r="Q106">
            <v>42156</v>
          </cell>
          <cell r="R106">
            <v>15252</v>
          </cell>
          <cell r="S106">
            <v>17724</v>
          </cell>
          <cell r="T106">
            <v>20472</v>
          </cell>
          <cell r="U106">
            <v>53448</v>
          </cell>
          <cell r="V106">
            <v>16248</v>
          </cell>
          <cell r="W106">
            <v>24060</v>
          </cell>
          <cell r="X106">
            <v>18000</v>
          </cell>
          <cell r="Y106">
            <v>58308</v>
          </cell>
          <cell r="Z106">
            <v>19188</v>
          </cell>
          <cell r="AA106">
            <v>24792</v>
          </cell>
          <cell r="AB106">
            <v>20352</v>
          </cell>
          <cell r="AC106">
            <v>64332</v>
          </cell>
          <cell r="AD106">
            <v>218244</v>
          </cell>
          <cell r="AE106">
            <v>33072</v>
          </cell>
          <cell r="AF106">
            <v>32052</v>
          </cell>
          <cell r="AG106">
            <v>50664</v>
          </cell>
          <cell r="AH106">
            <v>115788</v>
          </cell>
          <cell r="AI106">
            <v>40032</v>
          </cell>
          <cell r="AJ106">
            <v>50532</v>
          </cell>
          <cell r="AK106">
            <v>47448</v>
          </cell>
          <cell r="AL106">
            <v>138012</v>
          </cell>
          <cell r="AM106">
            <v>45720</v>
          </cell>
          <cell r="AN106">
            <v>59412</v>
          </cell>
          <cell r="AO106">
            <v>45276</v>
          </cell>
          <cell r="AP106">
            <v>150408</v>
          </cell>
          <cell r="AQ106">
            <v>57468</v>
          </cell>
          <cell r="AR106">
            <v>0</v>
          </cell>
          <cell r="AS106">
            <v>0</v>
          </cell>
          <cell r="AT106">
            <v>57468</v>
          </cell>
          <cell r="AU106">
            <v>461676</v>
          </cell>
          <cell r="AV106">
            <v>755016</v>
          </cell>
        </row>
      </sheetData>
      <sheetData sheetId="32">
        <row r="48">
          <cell r="A48" t="str">
            <v>Customer</v>
          </cell>
          <cell r="B48" t="str">
            <v>1999 Total</v>
          </cell>
          <cell r="C48" t="str">
            <v>2000 Total</v>
          </cell>
          <cell r="D48" t="str">
            <v>2001 Total</v>
          </cell>
          <cell r="E48" t="str">
            <v>2002 Total</v>
          </cell>
          <cell r="F48" t="str">
            <v>2003 Total</v>
          </cell>
          <cell r="G48" t="str">
            <v>2004 Total</v>
          </cell>
          <cell r="H48" t="str">
            <v>2005 Total</v>
          </cell>
          <cell r="I48" t="str">
            <v>2006 Total</v>
          </cell>
          <cell r="J48" t="str">
            <v>2007 Total</v>
          </cell>
          <cell r="K48" t="str">
            <v>2008 Total</v>
          </cell>
          <cell r="L48" t="str">
            <v>2009 Total</v>
          </cell>
          <cell r="M48" t="str">
            <v>2010 Total</v>
          </cell>
          <cell r="N48" t="str">
            <v>JAN</v>
          </cell>
          <cell r="O48" t="str">
            <v>FEB</v>
          </cell>
          <cell r="P48" t="str">
            <v>MAR</v>
          </cell>
          <cell r="Q48" t="str">
            <v>Q1 2011</v>
          </cell>
          <cell r="R48" t="str">
            <v>APR</v>
          </cell>
          <cell r="S48" t="str">
            <v>MAY</v>
          </cell>
          <cell r="T48" t="str">
            <v>JUN</v>
          </cell>
          <cell r="U48" t="str">
            <v>Q2 2011</v>
          </cell>
          <cell r="V48" t="str">
            <v>Jul</v>
          </cell>
          <cell r="W48" t="str">
            <v>AUG</v>
          </cell>
          <cell r="X48" t="str">
            <v>SEP</v>
          </cell>
          <cell r="Y48" t="str">
            <v>Q3 2011</v>
          </cell>
          <cell r="Z48" t="str">
            <v>OCT</v>
          </cell>
          <cell r="AA48" t="str">
            <v>NOV</v>
          </cell>
          <cell r="AB48" t="str">
            <v>DEC</v>
          </cell>
          <cell r="AC48" t="str">
            <v>Q4 2011</v>
          </cell>
          <cell r="AD48" t="str">
            <v>2011 Total</v>
          </cell>
          <cell r="AE48" t="str">
            <v>Grand Total</v>
          </cell>
        </row>
        <row r="49">
          <cell r="A49" t="str">
            <v>ABC</v>
          </cell>
          <cell r="B49">
            <v>4226</v>
          </cell>
          <cell r="C49">
            <v>8928</v>
          </cell>
          <cell r="D49">
            <v>15366</v>
          </cell>
          <cell r="E49">
            <v>26412</v>
          </cell>
          <cell r="F49">
            <v>29568</v>
          </cell>
          <cell r="G49">
            <v>36192</v>
          </cell>
          <cell r="H49">
            <v>35724</v>
          </cell>
          <cell r="I49">
            <v>41100</v>
          </cell>
          <cell r="J49">
            <v>40656</v>
          </cell>
          <cell r="K49">
            <v>37812</v>
          </cell>
          <cell r="L49">
            <v>35592</v>
          </cell>
          <cell r="M49">
            <v>30600</v>
          </cell>
          <cell r="N49">
            <v>6144</v>
          </cell>
          <cell r="O49">
            <v>6300</v>
          </cell>
          <cell r="P49">
            <v>5196</v>
          </cell>
          <cell r="Q49">
            <v>17640</v>
          </cell>
          <cell r="R49">
            <v>6216</v>
          </cell>
          <cell r="S49">
            <v>6120</v>
          </cell>
          <cell r="T49">
            <v>7872</v>
          </cell>
          <cell r="U49">
            <v>20208</v>
          </cell>
          <cell r="V49">
            <v>6240</v>
          </cell>
          <cell r="W49">
            <v>7836</v>
          </cell>
          <cell r="X49">
            <v>6396</v>
          </cell>
          <cell r="Y49">
            <v>20472</v>
          </cell>
          <cell r="Z49">
            <v>7260</v>
          </cell>
          <cell r="AA49">
            <v>0</v>
          </cell>
          <cell r="AB49">
            <v>0</v>
          </cell>
          <cell r="AC49">
            <v>7260</v>
          </cell>
          <cell r="AD49">
            <v>65580</v>
          </cell>
          <cell r="AE49">
            <v>407756</v>
          </cell>
        </row>
        <row r="50">
          <cell r="A50" t="str">
            <v>AMERICAN MEDICAL DISTRIBUTORS</v>
          </cell>
          <cell r="K50">
            <v>24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24</v>
          </cell>
        </row>
        <row r="51">
          <cell r="A51" t="str">
            <v>ANDA</v>
          </cell>
          <cell r="M51">
            <v>36</v>
          </cell>
          <cell r="N51">
            <v>24</v>
          </cell>
          <cell r="O51">
            <v>12</v>
          </cell>
          <cell r="P51">
            <v>36</v>
          </cell>
          <cell r="Q51">
            <v>72</v>
          </cell>
          <cell r="R51">
            <v>24</v>
          </cell>
          <cell r="S51">
            <v>24</v>
          </cell>
          <cell r="T51">
            <v>12</v>
          </cell>
          <cell r="U51">
            <v>60</v>
          </cell>
          <cell r="V51">
            <v>24</v>
          </cell>
          <cell r="W51">
            <v>36</v>
          </cell>
          <cell r="X51">
            <v>36</v>
          </cell>
          <cell r="Y51">
            <v>96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228</v>
          </cell>
          <cell r="AE51">
            <v>264</v>
          </cell>
        </row>
        <row r="52">
          <cell r="A52" t="str">
            <v>BELLAMY</v>
          </cell>
          <cell r="B52">
            <v>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</v>
          </cell>
        </row>
        <row r="53">
          <cell r="A53" t="str">
            <v>BURLINGTON DRUG</v>
          </cell>
          <cell r="B53">
            <v>18</v>
          </cell>
          <cell r="C53">
            <v>18</v>
          </cell>
          <cell r="D53">
            <v>42</v>
          </cell>
          <cell r="E53">
            <v>84</v>
          </cell>
          <cell r="F53">
            <v>96</v>
          </cell>
          <cell r="G53">
            <v>144</v>
          </cell>
          <cell r="H53">
            <v>120</v>
          </cell>
          <cell r="I53">
            <v>216</v>
          </cell>
          <cell r="J53">
            <v>192</v>
          </cell>
          <cell r="K53">
            <v>228</v>
          </cell>
          <cell r="L53">
            <v>252</v>
          </cell>
          <cell r="M53">
            <v>144</v>
          </cell>
          <cell r="N53">
            <v>24</v>
          </cell>
          <cell r="O53">
            <v>0</v>
          </cell>
          <cell r="P53">
            <v>12</v>
          </cell>
          <cell r="Q53">
            <v>36</v>
          </cell>
          <cell r="R53">
            <v>36</v>
          </cell>
          <cell r="S53">
            <v>36</v>
          </cell>
          <cell r="T53">
            <v>36</v>
          </cell>
          <cell r="U53">
            <v>108</v>
          </cell>
          <cell r="V53">
            <v>24</v>
          </cell>
          <cell r="W53">
            <v>48</v>
          </cell>
          <cell r="X53">
            <v>36</v>
          </cell>
          <cell r="Y53">
            <v>108</v>
          </cell>
          <cell r="Z53">
            <v>48</v>
          </cell>
          <cell r="AA53">
            <v>0</v>
          </cell>
          <cell r="AB53">
            <v>0</v>
          </cell>
          <cell r="AC53">
            <v>48</v>
          </cell>
          <cell r="AD53">
            <v>300</v>
          </cell>
          <cell r="AE53">
            <v>1854</v>
          </cell>
        </row>
        <row r="54">
          <cell r="A54" t="str">
            <v>CAPITAL RETURNS, INC</v>
          </cell>
          <cell r="G54">
            <v>0</v>
          </cell>
          <cell r="H54">
            <v>0</v>
          </cell>
          <cell r="I54">
            <v>0</v>
          </cell>
          <cell r="J54">
            <v>84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84</v>
          </cell>
        </row>
        <row r="55">
          <cell r="A55" t="str">
            <v xml:space="preserve">CAPITAL WHOLESALE </v>
          </cell>
          <cell r="B55">
            <v>6</v>
          </cell>
          <cell r="D55">
            <v>6</v>
          </cell>
          <cell r="E55">
            <v>300</v>
          </cell>
          <cell r="F55">
            <v>48</v>
          </cell>
          <cell r="G55">
            <v>36</v>
          </cell>
          <cell r="H55">
            <v>144</v>
          </cell>
          <cell r="I55">
            <v>12</v>
          </cell>
          <cell r="J55">
            <v>0</v>
          </cell>
          <cell r="K55">
            <v>0</v>
          </cell>
          <cell r="L55">
            <v>48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600</v>
          </cell>
        </row>
        <row r="56">
          <cell r="A56" t="str">
            <v>CARDINAL</v>
          </cell>
          <cell r="B56">
            <v>6267</v>
          </cell>
          <cell r="C56">
            <v>14190</v>
          </cell>
          <cell r="D56">
            <v>34464</v>
          </cell>
          <cell r="E56">
            <v>34716</v>
          </cell>
          <cell r="F56">
            <v>52404</v>
          </cell>
          <cell r="G56">
            <v>63972</v>
          </cell>
          <cell r="H56">
            <v>64776</v>
          </cell>
          <cell r="I56">
            <v>69624</v>
          </cell>
          <cell r="J56">
            <v>73092</v>
          </cell>
          <cell r="K56">
            <v>64788</v>
          </cell>
          <cell r="L56">
            <v>60852</v>
          </cell>
          <cell r="M56">
            <v>53376</v>
          </cell>
          <cell r="N56">
            <v>8652</v>
          </cell>
          <cell r="O56">
            <v>6792</v>
          </cell>
          <cell r="P56">
            <v>19812</v>
          </cell>
          <cell r="Q56">
            <v>35256</v>
          </cell>
          <cell r="R56">
            <v>4836</v>
          </cell>
          <cell r="S56">
            <v>10944</v>
          </cell>
          <cell r="T56">
            <v>9372</v>
          </cell>
          <cell r="U56">
            <v>25152</v>
          </cell>
          <cell r="V56">
            <v>10488</v>
          </cell>
          <cell r="W56">
            <v>13572</v>
          </cell>
          <cell r="X56">
            <v>10836</v>
          </cell>
          <cell r="Y56">
            <v>34896</v>
          </cell>
          <cell r="Z56">
            <v>11376</v>
          </cell>
          <cell r="AA56">
            <v>0</v>
          </cell>
          <cell r="AB56">
            <v>0</v>
          </cell>
          <cell r="AC56">
            <v>11376</v>
          </cell>
          <cell r="AD56">
            <v>106680</v>
          </cell>
          <cell r="AE56">
            <v>699201</v>
          </cell>
        </row>
        <row r="57">
          <cell r="A57" t="str">
            <v>CEPHALON INC.</v>
          </cell>
          <cell r="B57">
            <v>1680</v>
          </cell>
          <cell r="E57">
            <v>2</v>
          </cell>
          <cell r="F57">
            <v>4</v>
          </cell>
          <cell r="G57">
            <v>60</v>
          </cell>
          <cell r="H57">
            <v>36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1783</v>
          </cell>
        </row>
        <row r="58">
          <cell r="A58" t="str">
            <v>DAKOTA</v>
          </cell>
          <cell r="B58">
            <v>6</v>
          </cell>
          <cell r="C58">
            <v>12</v>
          </cell>
          <cell r="D58">
            <v>30</v>
          </cell>
          <cell r="E58">
            <v>108</v>
          </cell>
          <cell r="F58">
            <v>108</v>
          </cell>
          <cell r="G58">
            <v>60</v>
          </cell>
          <cell r="H58">
            <v>60</v>
          </cell>
          <cell r="I58">
            <v>84</v>
          </cell>
          <cell r="J58">
            <v>84</v>
          </cell>
          <cell r="K58">
            <v>96</v>
          </cell>
          <cell r="L58">
            <v>144</v>
          </cell>
          <cell r="M58">
            <v>168</v>
          </cell>
          <cell r="N58">
            <v>36</v>
          </cell>
          <cell r="O58">
            <v>0</v>
          </cell>
          <cell r="P58">
            <v>0</v>
          </cell>
          <cell r="Q58">
            <v>36</v>
          </cell>
          <cell r="R58">
            <v>24</v>
          </cell>
          <cell r="S58">
            <v>24</v>
          </cell>
          <cell r="T58">
            <v>24</v>
          </cell>
          <cell r="U58">
            <v>72</v>
          </cell>
          <cell r="V58">
            <v>60</v>
          </cell>
          <cell r="W58">
            <v>12</v>
          </cell>
          <cell r="X58">
            <v>12</v>
          </cell>
          <cell r="Y58">
            <v>84</v>
          </cell>
          <cell r="Z58">
            <v>36</v>
          </cell>
          <cell r="AA58">
            <v>0</v>
          </cell>
          <cell r="AB58">
            <v>0</v>
          </cell>
          <cell r="AC58">
            <v>36</v>
          </cell>
          <cell r="AD58">
            <v>228</v>
          </cell>
          <cell r="AE58">
            <v>1188</v>
          </cell>
        </row>
        <row r="59">
          <cell r="A59" t="str">
            <v>DIK Drug</v>
          </cell>
          <cell r="B59">
            <v>24</v>
          </cell>
          <cell r="C59">
            <v>18</v>
          </cell>
          <cell r="D59">
            <v>66</v>
          </cell>
          <cell r="E59">
            <v>120</v>
          </cell>
          <cell r="F59">
            <v>120</v>
          </cell>
          <cell r="G59">
            <v>72</v>
          </cell>
          <cell r="H59">
            <v>72</v>
          </cell>
          <cell r="I59">
            <v>144</v>
          </cell>
          <cell r="J59">
            <v>132</v>
          </cell>
          <cell r="K59">
            <v>132</v>
          </cell>
          <cell r="L59">
            <v>240</v>
          </cell>
          <cell r="M59">
            <v>84</v>
          </cell>
          <cell r="N59">
            <v>24</v>
          </cell>
          <cell r="O59">
            <v>0</v>
          </cell>
          <cell r="P59">
            <v>24</v>
          </cell>
          <cell r="Q59">
            <v>48</v>
          </cell>
          <cell r="R59">
            <v>12</v>
          </cell>
          <cell r="S59">
            <v>12</v>
          </cell>
          <cell r="T59">
            <v>12</v>
          </cell>
          <cell r="U59">
            <v>36</v>
          </cell>
          <cell r="V59">
            <v>0</v>
          </cell>
          <cell r="W59">
            <v>12</v>
          </cell>
          <cell r="X59">
            <v>24</v>
          </cell>
          <cell r="Y59">
            <v>36</v>
          </cell>
          <cell r="Z59">
            <v>12</v>
          </cell>
          <cell r="AA59">
            <v>0</v>
          </cell>
          <cell r="AB59">
            <v>0</v>
          </cell>
          <cell r="AC59">
            <v>12</v>
          </cell>
          <cell r="AD59">
            <v>132</v>
          </cell>
          <cell r="AE59">
            <v>1356</v>
          </cell>
        </row>
        <row r="60">
          <cell r="A60" t="str">
            <v>DMS</v>
          </cell>
          <cell r="G60">
            <v>0</v>
          </cell>
          <cell r="H60">
            <v>12</v>
          </cell>
          <cell r="I60">
            <v>0</v>
          </cell>
          <cell r="J60">
            <v>0</v>
          </cell>
          <cell r="K60">
            <v>0</v>
          </cell>
          <cell r="L60">
            <v>12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24</v>
          </cell>
        </row>
        <row r="61">
          <cell r="A61" t="str">
            <v>DRUG GUILD ACCT CLOSED</v>
          </cell>
          <cell r="B61">
            <v>24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24</v>
          </cell>
        </row>
        <row r="62">
          <cell r="A62" t="str">
            <v>FRANK KERR</v>
          </cell>
          <cell r="B62">
            <v>66</v>
          </cell>
          <cell r="C62">
            <v>186</v>
          </cell>
          <cell r="D62">
            <v>138</v>
          </cell>
          <cell r="E62">
            <v>210</v>
          </cell>
          <cell r="F62">
            <v>216</v>
          </cell>
          <cell r="G62">
            <v>276</v>
          </cell>
          <cell r="H62">
            <v>660</v>
          </cell>
          <cell r="I62">
            <v>864</v>
          </cell>
          <cell r="J62">
            <v>816</v>
          </cell>
          <cell r="K62">
            <v>708</v>
          </cell>
          <cell r="L62">
            <v>600</v>
          </cell>
          <cell r="M62">
            <v>564</v>
          </cell>
          <cell r="N62">
            <v>60</v>
          </cell>
          <cell r="O62">
            <v>192</v>
          </cell>
          <cell r="P62">
            <v>144</v>
          </cell>
          <cell r="Q62">
            <v>396</v>
          </cell>
          <cell r="R62">
            <v>144</v>
          </cell>
          <cell r="S62">
            <v>96</v>
          </cell>
          <cell r="T62">
            <v>48</v>
          </cell>
          <cell r="U62">
            <v>288</v>
          </cell>
          <cell r="V62">
            <v>132</v>
          </cell>
          <cell r="W62">
            <v>84</v>
          </cell>
          <cell r="X62">
            <v>120</v>
          </cell>
          <cell r="Y62">
            <v>336</v>
          </cell>
          <cell r="Z62">
            <v>108</v>
          </cell>
          <cell r="AA62">
            <v>0</v>
          </cell>
          <cell r="AB62">
            <v>0</v>
          </cell>
          <cell r="AC62">
            <v>108</v>
          </cell>
          <cell r="AD62">
            <v>1128</v>
          </cell>
          <cell r="AE62">
            <v>6432</v>
          </cell>
        </row>
        <row r="63">
          <cell r="A63" t="str">
            <v>GENERAL DRUG</v>
          </cell>
          <cell r="B63">
            <v>36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36</v>
          </cell>
        </row>
        <row r="64">
          <cell r="A64" t="str">
            <v>HARVARD</v>
          </cell>
          <cell r="B64">
            <v>24</v>
          </cell>
          <cell r="C64">
            <v>36</v>
          </cell>
          <cell r="D64">
            <v>54</v>
          </cell>
          <cell r="E64">
            <v>84</v>
          </cell>
          <cell r="F64">
            <v>96</v>
          </cell>
          <cell r="G64">
            <v>144</v>
          </cell>
          <cell r="H64">
            <v>96</v>
          </cell>
          <cell r="I64">
            <v>84</v>
          </cell>
          <cell r="J64">
            <v>108</v>
          </cell>
          <cell r="K64">
            <v>108</v>
          </cell>
          <cell r="L64">
            <v>60</v>
          </cell>
          <cell r="M64">
            <v>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954</v>
          </cell>
        </row>
        <row r="65">
          <cell r="A65" t="str">
            <v>HD SMITH</v>
          </cell>
          <cell r="B65">
            <v>84</v>
          </cell>
          <cell r="C65">
            <v>96</v>
          </cell>
          <cell r="D65">
            <v>366</v>
          </cell>
          <cell r="E65">
            <v>792</v>
          </cell>
          <cell r="F65">
            <v>1032</v>
          </cell>
          <cell r="G65">
            <v>1752</v>
          </cell>
          <cell r="H65">
            <v>1536</v>
          </cell>
          <cell r="I65">
            <v>2496</v>
          </cell>
          <cell r="J65">
            <v>2208</v>
          </cell>
          <cell r="K65">
            <v>1944</v>
          </cell>
          <cell r="L65">
            <v>1656</v>
          </cell>
          <cell r="M65">
            <v>1332</v>
          </cell>
          <cell r="N65">
            <v>156</v>
          </cell>
          <cell r="O65">
            <v>252</v>
          </cell>
          <cell r="P65">
            <v>264</v>
          </cell>
          <cell r="Q65">
            <v>672</v>
          </cell>
          <cell r="R65">
            <v>300</v>
          </cell>
          <cell r="S65">
            <v>228</v>
          </cell>
          <cell r="T65">
            <v>444</v>
          </cell>
          <cell r="U65">
            <v>972</v>
          </cell>
          <cell r="V65">
            <v>276</v>
          </cell>
          <cell r="W65">
            <v>348</v>
          </cell>
          <cell r="X65">
            <v>336</v>
          </cell>
          <cell r="Y65">
            <v>960</v>
          </cell>
          <cell r="Z65">
            <v>372</v>
          </cell>
          <cell r="AA65">
            <v>0</v>
          </cell>
          <cell r="AB65">
            <v>0</v>
          </cell>
          <cell r="AC65">
            <v>372</v>
          </cell>
          <cell r="AD65">
            <v>2976</v>
          </cell>
          <cell r="AE65">
            <v>18270</v>
          </cell>
        </row>
        <row r="66">
          <cell r="A66" t="str">
            <v>INDEPENDENT DRUG CO</v>
          </cell>
          <cell r="B66">
            <v>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6</v>
          </cell>
        </row>
        <row r="67">
          <cell r="A67" t="str">
            <v>KING</v>
          </cell>
          <cell r="F67">
            <v>60</v>
          </cell>
          <cell r="G67">
            <v>48</v>
          </cell>
          <cell r="H67">
            <v>24</v>
          </cell>
          <cell r="I67">
            <v>12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144</v>
          </cell>
        </row>
        <row r="68">
          <cell r="A68" t="str">
            <v>KINRAY</v>
          </cell>
          <cell r="B68">
            <v>150</v>
          </cell>
          <cell r="C68">
            <v>594</v>
          </cell>
          <cell r="D68">
            <v>816</v>
          </cell>
          <cell r="E68">
            <v>1758</v>
          </cell>
          <cell r="F68">
            <v>2676</v>
          </cell>
          <cell r="G68">
            <v>2856</v>
          </cell>
          <cell r="H68">
            <v>2640</v>
          </cell>
          <cell r="I68">
            <v>3192</v>
          </cell>
          <cell r="J68">
            <v>2640</v>
          </cell>
          <cell r="K68">
            <v>2448</v>
          </cell>
          <cell r="L68">
            <v>2028</v>
          </cell>
          <cell r="M68">
            <v>1596</v>
          </cell>
          <cell r="N68">
            <v>192</v>
          </cell>
          <cell r="O68">
            <v>288</v>
          </cell>
          <cell r="P68">
            <v>876</v>
          </cell>
          <cell r="Q68">
            <v>1356</v>
          </cell>
          <cell r="R68">
            <v>0</v>
          </cell>
          <cell r="S68">
            <v>336</v>
          </cell>
          <cell r="T68">
            <v>312</v>
          </cell>
          <cell r="U68">
            <v>648</v>
          </cell>
          <cell r="V68">
            <v>336</v>
          </cell>
          <cell r="W68">
            <v>0</v>
          </cell>
          <cell r="X68">
            <v>0</v>
          </cell>
          <cell r="Y68">
            <v>336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2340</v>
          </cell>
          <cell r="AE68">
            <v>25734</v>
          </cell>
        </row>
        <row r="69">
          <cell r="A69" t="str">
            <v>M.SOBOL, INC.</v>
          </cell>
          <cell r="B69">
            <v>6</v>
          </cell>
          <cell r="E69">
            <v>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12</v>
          </cell>
        </row>
        <row r="70">
          <cell r="A70" t="str">
            <v>MCKESSON</v>
          </cell>
          <cell r="B70">
            <v>5922</v>
          </cell>
          <cell r="C70">
            <v>10266</v>
          </cell>
          <cell r="D70">
            <v>19986</v>
          </cell>
          <cell r="E70">
            <v>28014</v>
          </cell>
          <cell r="F70">
            <v>41340</v>
          </cell>
          <cell r="G70">
            <v>54876</v>
          </cell>
          <cell r="H70">
            <v>55464</v>
          </cell>
          <cell r="I70">
            <v>61488</v>
          </cell>
          <cell r="J70">
            <v>66864</v>
          </cell>
          <cell r="K70">
            <v>61572</v>
          </cell>
          <cell r="L70">
            <v>55656</v>
          </cell>
          <cell r="M70">
            <v>45972</v>
          </cell>
          <cell r="N70">
            <v>11616</v>
          </cell>
          <cell r="O70">
            <v>5568</v>
          </cell>
          <cell r="P70">
            <v>8400</v>
          </cell>
          <cell r="Q70">
            <v>25584</v>
          </cell>
          <cell r="R70">
            <v>9408</v>
          </cell>
          <cell r="S70">
            <v>11520</v>
          </cell>
          <cell r="T70">
            <v>9840</v>
          </cell>
          <cell r="U70">
            <v>30768</v>
          </cell>
          <cell r="V70">
            <v>9456</v>
          </cell>
          <cell r="W70">
            <v>12192</v>
          </cell>
          <cell r="X70">
            <v>9408</v>
          </cell>
          <cell r="Y70">
            <v>31056</v>
          </cell>
          <cell r="Z70">
            <v>12768</v>
          </cell>
          <cell r="AA70">
            <v>0</v>
          </cell>
          <cell r="AB70">
            <v>0</v>
          </cell>
          <cell r="AC70">
            <v>12768</v>
          </cell>
          <cell r="AD70">
            <v>100176</v>
          </cell>
          <cell r="AE70">
            <v>607596</v>
          </cell>
        </row>
        <row r="71">
          <cell r="A71" t="str">
            <v>MIAMI</v>
          </cell>
          <cell r="B71">
            <v>6</v>
          </cell>
          <cell r="C71">
            <v>6</v>
          </cell>
          <cell r="D71">
            <v>18</v>
          </cell>
          <cell r="E71">
            <v>24</v>
          </cell>
          <cell r="F71">
            <v>48</v>
          </cell>
          <cell r="G71">
            <v>60</v>
          </cell>
          <cell r="H71">
            <v>36</v>
          </cell>
          <cell r="I71">
            <v>60</v>
          </cell>
          <cell r="J71">
            <v>48</v>
          </cell>
          <cell r="K71">
            <v>72</v>
          </cell>
          <cell r="L71">
            <v>60</v>
          </cell>
          <cell r="M71">
            <v>24</v>
          </cell>
          <cell r="N71">
            <v>12</v>
          </cell>
          <cell r="O71">
            <v>0</v>
          </cell>
          <cell r="P71">
            <v>0</v>
          </cell>
          <cell r="Q71">
            <v>12</v>
          </cell>
          <cell r="R71">
            <v>12</v>
          </cell>
          <cell r="S71">
            <v>0</v>
          </cell>
          <cell r="T71">
            <v>0</v>
          </cell>
          <cell r="U71">
            <v>12</v>
          </cell>
          <cell r="V71">
            <v>12</v>
          </cell>
          <cell r="W71">
            <v>0</v>
          </cell>
          <cell r="X71">
            <v>12</v>
          </cell>
          <cell r="Y71">
            <v>24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48</v>
          </cell>
          <cell r="AE71">
            <v>510</v>
          </cell>
        </row>
        <row r="72">
          <cell r="A72" t="str">
            <v>MORRIS DICKSON</v>
          </cell>
          <cell r="B72">
            <v>144</v>
          </cell>
          <cell r="C72">
            <v>276</v>
          </cell>
          <cell r="D72">
            <v>666</v>
          </cell>
          <cell r="E72">
            <v>690</v>
          </cell>
          <cell r="F72">
            <v>1032</v>
          </cell>
          <cell r="G72">
            <v>1704</v>
          </cell>
          <cell r="H72">
            <v>1704</v>
          </cell>
          <cell r="I72">
            <v>2076</v>
          </cell>
          <cell r="J72">
            <v>1908</v>
          </cell>
          <cell r="K72">
            <v>1572</v>
          </cell>
          <cell r="L72">
            <v>1548</v>
          </cell>
          <cell r="M72">
            <v>1416</v>
          </cell>
          <cell r="N72">
            <v>120</v>
          </cell>
          <cell r="O72">
            <v>312</v>
          </cell>
          <cell r="P72">
            <v>348</v>
          </cell>
          <cell r="Q72">
            <v>780</v>
          </cell>
          <cell r="R72">
            <v>276</v>
          </cell>
          <cell r="S72">
            <v>312</v>
          </cell>
          <cell r="T72">
            <v>264</v>
          </cell>
          <cell r="U72">
            <v>852</v>
          </cell>
          <cell r="V72">
            <v>264</v>
          </cell>
          <cell r="W72">
            <v>336</v>
          </cell>
          <cell r="X72">
            <v>276</v>
          </cell>
          <cell r="Y72">
            <v>876</v>
          </cell>
          <cell r="Z72">
            <v>216</v>
          </cell>
          <cell r="AA72">
            <v>0</v>
          </cell>
          <cell r="AB72">
            <v>0</v>
          </cell>
          <cell r="AC72">
            <v>216</v>
          </cell>
          <cell r="AD72">
            <v>2724</v>
          </cell>
          <cell r="AE72">
            <v>17460</v>
          </cell>
        </row>
        <row r="73">
          <cell r="A73" t="str">
            <v>NC MUTUAL</v>
          </cell>
          <cell r="B73">
            <v>78</v>
          </cell>
          <cell r="C73">
            <v>96</v>
          </cell>
          <cell r="D73">
            <v>234</v>
          </cell>
          <cell r="E73">
            <v>240</v>
          </cell>
          <cell r="F73">
            <v>228</v>
          </cell>
          <cell r="G73">
            <v>384</v>
          </cell>
          <cell r="H73">
            <v>420</v>
          </cell>
          <cell r="I73">
            <v>576</v>
          </cell>
          <cell r="J73">
            <v>540</v>
          </cell>
          <cell r="K73">
            <v>492</v>
          </cell>
          <cell r="L73">
            <v>432</v>
          </cell>
          <cell r="M73">
            <v>384</v>
          </cell>
          <cell r="N73">
            <v>72</v>
          </cell>
          <cell r="O73">
            <v>24</v>
          </cell>
          <cell r="P73">
            <v>60</v>
          </cell>
          <cell r="Q73">
            <v>156</v>
          </cell>
          <cell r="R73">
            <v>84</v>
          </cell>
          <cell r="S73">
            <v>84</v>
          </cell>
          <cell r="T73">
            <v>60</v>
          </cell>
          <cell r="U73">
            <v>228</v>
          </cell>
          <cell r="V73">
            <v>60</v>
          </cell>
          <cell r="W73">
            <v>84</v>
          </cell>
          <cell r="X73">
            <v>72</v>
          </cell>
          <cell r="Y73">
            <v>216</v>
          </cell>
          <cell r="Z73">
            <v>132</v>
          </cell>
          <cell r="AA73">
            <v>0</v>
          </cell>
          <cell r="AB73">
            <v>0</v>
          </cell>
          <cell r="AC73">
            <v>132</v>
          </cell>
          <cell r="AD73">
            <v>732</v>
          </cell>
          <cell r="AE73">
            <v>4836</v>
          </cell>
        </row>
        <row r="74">
          <cell r="A74" t="str">
            <v>NEUMAN</v>
          </cell>
          <cell r="B74">
            <v>222</v>
          </cell>
          <cell r="C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222</v>
          </cell>
        </row>
        <row r="75">
          <cell r="A75" t="str">
            <v>PRESCRIPTION SUPPLY</v>
          </cell>
          <cell r="B75">
            <v>18</v>
          </cell>
          <cell r="C75">
            <v>12</v>
          </cell>
          <cell r="D75">
            <v>30</v>
          </cell>
          <cell r="E75">
            <v>72</v>
          </cell>
          <cell r="F75">
            <v>120</v>
          </cell>
          <cell r="G75">
            <v>60</v>
          </cell>
          <cell r="H75">
            <v>48</v>
          </cell>
          <cell r="I75">
            <v>36</v>
          </cell>
          <cell r="J75">
            <v>84</v>
          </cell>
          <cell r="K75">
            <v>96</v>
          </cell>
          <cell r="L75">
            <v>72</v>
          </cell>
          <cell r="M75">
            <v>48</v>
          </cell>
          <cell r="N75">
            <v>24</v>
          </cell>
          <cell r="O75">
            <v>24</v>
          </cell>
          <cell r="P75">
            <v>0</v>
          </cell>
          <cell r="Q75">
            <v>48</v>
          </cell>
          <cell r="R75">
            <v>12</v>
          </cell>
          <cell r="S75">
            <v>0</v>
          </cell>
          <cell r="T75">
            <v>12</v>
          </cell>
          <cell r="U75">
            <v>24</v>
          </cell>
          <cell r="V75">
            <v>12</v>
          </cell>
          <cell r="W75">
            <v>0</v>
          </cell>
          <cell r="X75">
            <v>0</v>
          </cell>
          <cell r="Y75">
            <v>12</v>
          </cell>
          <cell r="Z75">
            <v>12</v>
          </cell>
          <cell r="AA75">
            <v>0</v>
          </cell>
          <cell r="AB75">
            <v>0</v>
          </cell>
          <cell r="AC75">
            <v>12</v>
          </cell>
          <cell r="AD75">
            <v>96</v>
          </cell>
          <cell r="AE75">
            <v>792</v>
          </cell>
        </row>
        <row r="76">
          <cell r="A76" t="str">
            <v>QUALITY WH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 t="str">
            <v>REMO</v>
          </cell>
          <cell r="B77">
            <v>78</v>
          </cell>
          <cell r="C77">
            <v>288</v>
          </cell>
          <cell r="D77">
            <v>552</v>
          </cell>
          <cell r="E77">
            <v>144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1062</v>
          </cell>
        </row>
        <row r="78">
          <cell r="A78" t="str">
            <v>ROCHESTER DRUG</v>
          </cell>
          <cell r="B78">
            <v>24</v>
          </cell>
          <cell r="C78">
            <v>66</v>
          </cell>
          <cell r="D78">
            <v>78</v>
          </cell>
          <cell r="E78">
            <v>192</v>
          </cell>
          <cell r="F78">
            <v>312</v>
          </cell>
          <cell r="G78">
            <v>324</v>
          </cell>
          <cell r="H78">
            <v>348</v>
          </cell>
          <cell r="I78">
            <v>420</v>
          </cell>
          <cell r="J78">
            <v>288</v>
          </cell>
          <cell r="K78">
            <v>324</v>
          </cell>
          <cell r="L78">
            <v>276</v>
          </cell>
          <cell r="M78">
            <v>276</v>
          </cell>
          <cell r="N78">
            <v>96</v>
          </cell>
          <cell r="O78">
            <v>12</v>
          </cell>
          <cell r="P78">
            <v>96</v>
          </cell>
          <cell r="Q78">
            <v>204</v>
          </cell>
          <cell r="R78">
            <v>60</v>
          </cell>
          <cell r="S78">
            <v>48</v>
          </cell>
          <cell r="T78">
            <v>96</v>
          </cell>
          <cell r="U78">
            <v>204</v>
          </cell>
          <cell r="V78">
            <v>72</v>
          </cell>
          <cell r="W78">
            <v>108</v>
          </cell>
          <cell r="X78">
            <v>84</v>
          </cell>
          <cell r="Y78">
            <v>264</v>
          </cell>
          <cell r="Z78">
            <v>84</v>
          </cell>
          <cell r="AA78">
            <v>0</v>
          </cell>
          <cell r="AB78">
            <v>0</v>
          </cell>
          <cell r="AC78">
            <v>84</v>
          </cell>
          <cell r="AD78">
            <v>756</v>
          </cell>
          <cell r="AE78">
            <v>3684</v>
          </cell>
        </row>
        <row r="79">
          <cell r="A79" t="str">
            <v>SMITH DRUG</v>
          </cell>
          <cell r="B79">
            <v>54</v>
          </cell>
          <cell r="C79">
            <v>126</v>
          </cell>
          <cell r="D79">
            <v>192</v>
          </cell>
          <cell r="E79">
            <v>336</v>
          </cell>
          <cell r="F79">
            <v>396</v>
          </cell>
          <cell r="G79">
            <v>576</v>
          </cell>
          <cell r="H79">
            <v>828</v>
          </cell>
          <cell r="I79">
            <v>1032</v>
          </cell>
          <cell r="J79">
            <v>960</v>
          </cell>
          <cell r="K79">
            <v>912</v>
          </cell>
          <cell r="L79">
            <v>816</v>
          </cell>
          <cell r="M79">
            <v>552</v>
          </cell>
          <cell r="N79">
            <v>108</v>
          </cell>
          <cell r="O79">
            <v>72</v>
          </cell>
          <cell r="P79">
            <v>84</v>
          </cell>
          <cell r="Q79">
            <v>264</v>
          </cell>
          <cell r="R79">
            <v>72</v>
          </cell>
          <cell r="S79">
            <v>96</v>
          </cell>
          <cell r="T79">
            <v>108</v>
          </cell>
          <cell r="U79">
            <v>276</v>
          </cell>
          <cell r="V79">
            <v>156</v>
          </cell>
          <cell r="W79">
            <v>156</v>
          </cell>
          <cell r="X79">
            <v>120</v>
          </cell>
          <cell r="Y79">
            <v>432</v>
          </cell>
          <cell r="Z79">
            <v>96</v>
          </cell>
          <cell r="AA79">
            <v>0</v>
          </cell>
          <cell r="AB79">
            <v>0</v>
          </cell>
          <cell r="AC79">
            <v>96</v>
          </cell>
          <cell r="AD79">
            <v>1068</v>
          </cell>
          <cell r="AE79">
            <v>7848</v>
          </cell>
        </row>
        <row r="80">
          <cell r="A80" t="str">
            <v>VALLEY DRUG</v>
          </cell>
          <cell r="B80">
            <v>12</v>
          </cell>
          <cell r="E80">
            <v>168</v>
          </cell>
          <cell r="F80">
            <v>156</v>
          </cell>
          <cell r="G80">
            <v>24</v>
          </cell>
          <cell r="H80">
            <v>60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420</v>
          </cell>
        </row>
        <row r="81">
          <cell r="A81" t="str">
            <v>VALLEY WHOLESALE</v>
          </cell>
          <cell r="B81">
            <v>6</v>
          </cell>
          <cell r="C81">
            <v>6</v>
          </cell>
          <cell r="D81">
            <v>6</v>
          </cell>
          <cell r="E81">
            <v>24</v>
          </cell>
          <cell r="F81">
            <v>48</v>
          </cell>
          <cell r="G81">
            <v>72</v>
          </cell>
          <cell r="H81">
            <v>48</v>
          </cell>
          <cell r="I81">
            <v>72</v>
          </cell>
          <cell r="J81">
            <v>24</v>
          </cell>
          <cell r="K81">
            <v>36</v>
          </cell>
          <cell r="L81">
            <v>48</v>
          </cell>
          <cell r="M81">
            <v>36</v>
          </cell>
          <cell r="N81">
            <v>0</v>
          </cell>
          <cell r="O81">
            <v>0</v>
          </cell>
          <cell r="P81">
            <v>12</v>
          </cell>
          <cell r="Q81">
            <v>12</v>
          </cell>
          <cell r="R81">
            <v>0</v>
          </cell>
          <cell r="S81">
            <v>0</v>
          </cell>
          <cell r="T81">
            <v>12</v>
          </cell>
          <cell r="U81">
            <v>12</v>
          </cell>
          <cell r="V81">
            <v>0</v>
          </cell>
          <cell r="W81">
            <v>0</v>
          </cell>
          <cell r="X81">
            <v>12</v>
          </cell>
          <cell r="Y81">
            <v>12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36</v>
          </cell>
          <cell r="AE81">
            <v>462</v>
          </cell>
        </row>
        <row r="82">
          <cell r="A82" t="str">
            <v>VALUE DRUG</v>
          </cell>
          <cell r="B82">
            <v>36</v>
          </cell>
          <cell r="C82">
            <v>90</v>
          </cell>
          <cell r="D82">
            <v>114</v>
          </cell>
          <cell r="E82">
            <v>180</v>
          </cell>
          <cell r="F82">
            <v>288</v>
          </cell>
          <cell r="G82">
            <v>408</v>
          </cell>
          <cell r="H82">
            <v>480</v>
          </cell>
          <cell r="I82">
            <v>264</v>
          </cell>
          <cell r="J82">
            <v>276</v>
          </cell>
          <cell r="K82">
            <v>252</v>
          </cell>
          <cell r="L82">
            <v>276</v>
          </cell>
          <cell r="M82">
            <v>252</v>
          </cell>
          <cell r="N82">
            <v>24</v>
          </cell>
          <cell r="O82">
            <v>36</v>
          </cell>
          <cell r="P82">
            <v>48</v>
          </cell>
          <cell r="Q82">
            <v>108</v>
          </cell>
          <cell r="R82">
            <v>72</v>
          </cell>
          <cell r="S82">
            <v>60</v>
          </cell>
          <cell r="T82">
            <v>96</v>
          </cell>
          <cell r="U82">
            <v>228</v>
          </cell>
          <cell r="V82">
            <v>84</v>
          </cell>
          <cell r="W82">
            <v>72</v>
          </cell>
          <cell r="X82">
            <v>96</v>
          </cell>
          <cell r="Y82">
            <v>252</v>
          </cell>
          <cell r="Z82">
            <v>96</v>
          </cell>
          <cell r="AA82">
            <v>0</v>
          </cell>
          <cell r="AB82">
            <v>0</v>
          </cell>
          <cell r="AC82">
            <v>96</v>
          </cell>
          <cell r="AD82">
            <v>684</v>
          </cell>
          <cell r="AE82">
            <v>3600</v>
          </cell>
        </row>
        <row r="83">
          <cell r="A83" t="str">
            <v>Provigil 100 Mg Total</v>
          </cell>
          <cell r="B83">
            <v>19229</v>
          </cell>
          <cell r="C83">
            <v>35310</v>
          </cell>
          <cell r="D83">
            <v>73224</v>
          </cell>
          <cell r="E83">
            <v>94676</v>
          </cell>
          <cell r="F83">
            <v>130396</v>
          </cell>
          <cell r="G83">
            <v>164100</v>
          </cell>
          <cell r="H83">
            <v>165336</v>
          </cell>
          <cell r="I83">
            <v>183852</v>
          </cell>
          <cell r="J83">
            <v>191005</v>
          </cell>
          <cell r="K83">
            <v>173616</v>
          </cell>
          <cell r="L83">
            <v>160668</v>
          </cell>
          <cell r="M83">
            <v>136920</v>
          </cell>
          <cell r="N83">
            <v>27384</v>
          </cell>
          <cell r="O83">
            <v>19884</v>
          </cell>
          <cell r="P83">
            <v>35412</v>
          </cell>
          <cell r="Q83">
            <v>82680</v>
          </cell>
          <cell r="R83">
            <v>21588</v>
          </cell>
          <cell r="S83">
            <v>29940</v>
          </cell>
          <cell r="T83">
            <v>28620</v>
          </cell>
          <cell r="U83">
            <v>80148</v>
          </cell>
          <cell r="V83">
            <v>27696</v>
          </cell>
          <cell r="W83">
            <v>34896</v>
          </cell>
          <cell r="X83">
            <v>27876</v>
          </cell>
          <cell r="Y83">
            <v>90468</v>
          </cell>
          <cell r="Z83">
            <v>32616</v>
          </cell>
          <cell r="AA83">
            <v>0</v>
          </cell>
          <cell r="AB83">
            <v>0</v>
          </cell>
          <cell r="AC83">
            <v>32616</v>
          </cell>
          <cell r="AD83">
            <v>285912</v>
          </cell>
          <cell r="AE83">
            <v>1814244</v>
          </cell>
        </row>
        <row r="89">
          <cell r="A89" t="str">
            <v>Customer</v>
          </cell>
          <cell r="B89" t="str">
            <v>1999 Total</v>
          </cell>
          <cell r="C89" t="str">
            <v>2000 Total</v>
          </cell>
          <cell r="D89" t="str">
            <v>2001 Total</v>
          </cell>
          <cell r="E89" t="str">
            <v>2002 Total</v>
          </cell>
          <cell r="F89" t="str">
            <v>2003 Total</v>
          </cell>
          <cell r="G89" t="str">
            <v>2004 Total</v>
          </cell>
          <cell r="H89" t="str">
            <v>2005 Total</v>
          </cell>
          <cell r="I89" t="str">
            <v>2006 Total</v>
          </cell>
          <cell r="J89" t="str">
            <v>2007 Total</v>
          </cell>
          <cell r="K89" t="str">
            <v>2008 Total</v>
          </cell>
          <cell r="L89" t="str">
            <v>2009 Total</v>
          </cell>
          <cell r="M89" t="str">
            <v>2010 Total</v>
          </cell>
          <cell r="N89" t="str">
            <v>JAN</v>
          </cell>
          <cell r="O89" t="str">
            <v>FEB</v>
          </cell>
          <cell r="P89" t="str">
            <v>MAR</v>
          </cell>
          <cell r="Q89" t="str">
            <v>Q1 2011</v>
          </cell>
          <cell r="R89" t="str">
            <v>APR</v>
          </cell>
          <cell r="S89" t="str">
            <v>MAY</v>
          </cell>
          <cell r="T89" t="str">
            <v>JUN</v>
          </cell>
          <cell r="U89" t="str">
            <v>Q2 2011</v>
          </cell>
          <cell r="V89" t="str">
            <v>Jul</v>
          </cell>
          <cell r="W89" t="str">
            <v>AUG</v>
          </cell>
          <cell r="X89" t="str">
            <v>SEP</v>
          </cell>
          <cell r="Y89" t="str">
            <v>Q3 2011</v>
          </cell>
          <cell r="Z89" t="str">
            <v>OCT</v>
          </cell>
          <cell r="AA89" t="str">
            <v>NOV</v>
          </cell>
          <cell r="AB89" t="str">
            <v>DEC</v>
          </cell>
          <cell r="AC89" t="str">
            <v>Q4 2011</v>
          </cell>
          <cell r="AD89" t="str">
            <v>2011 Total</v>
          </cell>
          <cell r="AE89" t="str">
            <v>Grand Total</v>
          </cell>
        </row>
        <row r="90">
          <cell r="A90" t="str">
            <v>ABC</v>
          </cell>
          <cell r="B90">
            <v>14718</v>
          </cell>
          <cell r="C90">
            <v>34458</v>
          </cell>
          <cell r="D90">
            <v>61074</v>
          </cell>
          <cell r="E90">
            <v>108432</v>
          </cell>
          <cell r="F90">
            <v>134582</v>
          </cell>
          <cell r="G90">
            <v>149760</v>
          </cell>
          <cell r="H90">
            <v>140952</v>
          </cell>
          <cell r="I90">
            <v>178092</v>
          </cell>
          <cell r="J90">
            <v>192732</v>
          </cell>
          <cell r="K90">
            <v>212724</v>
          </cell>
          <cell r="L90">
            <v>191616</v>
          </cell>
          <cell r="M90">
            <v>152424</v>
          </cell>
          <cell r="N90">
            <v>31020</v>
          </cell>
          <cell r="O90">
            <v>33768</v>
          </cell>
          <cell r="P90">
            <v>24264</v>
          </cell>
          <cell r="Q90">
            <v>89052</v>
          </cell>
          <cell r="R90">
            <v>28992</v>
          </cell>
          <cell r="S90">
            <v>30912</v>
          </cell>
          <cell r="T90">
            <v>37392</v>
          </cell>
          <cell r="U90">
            <v>97296</v>
          </cell>
          <cell r="V90">
            <v>29328</v>
          </cell>
          <cell r="W90">
            <v>37800</v>
          </cell>
          <cell r="X90">
            <v>28464</v>
          </cell>
          <cell r="Y90">
            <v>95592</v>
          </cell>
          <cell r="Z90">
            <v>35004</v>
          </cell>
          <cell r="AA90">
            <v>0</v>
          </cell>
          <cell r="AB90">
            <v>0</v>
          </cell>
          <cell r="AC90">
            <v>35004</v>
          </cell>
          <cell r="AD90">
            <v>316944</v>
          </cell>
          <cell r="AE90">
            <v>1888508</v>
          </cell>
        </row>
        <row r="91">
          <cell r="A91" t="str">
            <v>AMERICAN MEDICAL DISTRIBUTORS</v>
          </cell>
          <cell r="K91">
            <v>60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</v>
          </cell>
        </row>
        <row r="92">
          <cell r="A92" t="str">
            <v>ANDA</v>
          </cell>
          <cell r="M92">
            <v>168</v>
          </cell>
          <cell r="N92">
            <v>96</v>
          </cell>
          <cell r="O92">
            <v>120</v>
          </cell>
          <cell r="P92">
            <v>144</v>
          </cell>
          <cell r="Q92">
            <v>360</v>
          </cell>
          <cell r="R92">
            <v>132</v>
          </cell>
          <cell r="S92">
            <v>84</v>
          </cell>
          <cell r="T92">
            <v>72</v>
          </cell>
          <cell r="U92">
            <v>288</v>
          </cell>
          <cell r="V92">
            <v>96</v>
          </cell>
          <cell r="W92">
            <v>132</v>
          </cell>
          <cell r="X92">
            <v>132</v>
          </cell>
          <cell r="Y92">
            <v>360</v>
          </cell>
          <cell r="Z92">
            <v>168</v>
          </cell>
          <cell r="AA92">
            <v>0</v>
          </cell>
          <cell r="AB92">
            <v>0</v>
          </cell>
          <cell r="AC92">
            <v>168</v>
          </cell>
          <cell r="AD92">
            <v>1176</v>
          </cell>
          <cell r="AE92">
            <v>1344</v>
          </cell>
        </row>
        <row r="93">
          <cell r="A93" t="str">
            <v>BELLAMY</v>
          </cell>
          <cell r="B93">
            <v>18</v>
          </cell>
          <cell r="C93">
            <v>24</v>
          </cell>
          <cell r="D93">
            <v>12</v>
          </cell>
          <cell r="E93">
            <v>6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</v>
          </cell>
        </row>
        <row r="94">
          <cell r="A94" t="str">
            <v>BURLINGTON DRUG</v>
          </cell>
          <cell r="B94">
            <v>36</v>
          </cell>
          <cell r="C94">
            <v>72</v>
          </cell>
          <cell r="D94">
            <v>156</v>
          </cell>
          <cell r="E94">
            <v>252</v>
          </cell>
          <cell r="F94">
            <v>312</v>
          </cell>
          <cell r="G94">
            <v>444</v>
          </cell>
          <cell r="H94">
            <v>468</v>
          </cell>
          <cell r="I94">
            <v>564</v>
          </cell>
          <cell r="J94">
            <v>660</v>
          </cell>
          <cell r="K94">
            <v>756</v>
          </cell>
          <cell r="L94">
            <v>624</v>
          </cell>
          <cell r="M94">
            <v>396</v>
          </cell>
          <cell r="N94">
            <v>132</v>
          </cell>
          <cell r="O94">
            <v>24</v>
          </cell>
          <cell r="P94">
            <v>156</v>
          </cell>
          <cell r="Q94">
            <v>312</v>
          </cell>
          <cell r="R94">
            <v>144</v>
          </cell>
          <cell r="S94">
            <v>168</v>
          </cell>
          <cell r="T94">
            <v>108</v>
          </cell>
          <cell r="U94">
            <v>420</v>
          </cell>
          <cell r="V94">
            <v>108</v>
          </cell>
          <cell r="W94">
            <v>156</v>
          </cell>
          <cell r="X94">
            <v>108</v>
          </cell>
          <cell r="Y94">
            <v>372</v>
          </cell>
          <cell r="Z94">
            <v>168</v>
          </cell>
          <cell r="AA94">
            <v>0</v>
          </cell>
          <cell r="AB94">
            <v>0</v>
          </cell>
          <cell r="AC94">
            <v>168</v>
          </cell>
          <cell r="AD94">
            <v>1272</v>
          </cell>
          <cell r="AE94">
            <v>6012</v>
          </cell>
        </row>
        <row r="95">
          <cell r="A95" t="str">
            <v>CAPITAL RETURNS, INC</v>
          </cell>
          <cell r="F95">
            <v>6</v>
          </cell>
          <cell r="G95">
            <v>75</v>
          </cell>
          <cell r="H95">
            <v>1</v>
          </cell>
          <cell r="I95">
            <v>48</v>
          </cell>
          <cell r="J95">
            <v>121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251</v>
          </cell>
        </row>
        <row r="96">
          <cell r="A96" t="str">
            <v xml:space="preserve">CAPITAL WHOLESALE </v>
          </cell>
          <cell r="B96">
            <v>24</v>
          </cell>
          <cell r="C96">
            <v>12</v>
          </cell>
          <cell r="D96">
            <v>18</v>
          </cell>
          <cell r="E96">
            <v>12</v>
          </cell>
          <cell r="F96">
            <v>204</v>
          </cell>
          <cell r="G96">
            <v>24</v>
          </cell>
          <cell r="H96">
            <v>144</v>
          </cell>
          <cell r="I96">
            <v>48</v>
          </cell>
          <cell r="J96">
            <v>24</v>
          </cell>
          <cell r="K96">
            <v>12</v>
          </cell>
          <cell r="L96">
            <v>72</v>
          </cell>
          <cell r="M96">
            <v>24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12</v>
          </cell>
          <cell r="X96">
            <v>0</v>
          </cell>
          <cell r="Y96">
            <v>12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12</v>
          </cell>
          <cell r="AE96">
            <v>630</v>
          </cell>
        </row>
        <row r="97">
          <cell r="A97" t="str">
            <v>CARDINAL</v>
          </cell>
          <cell r="B97">
            <v>23615</v>
          </cell>
          <cell r="C97">
            <v>60576</v>
          </cell>
          <cell r="D97">
            <v>139410</v>
          </cell>
          <cell r="E97">
            <v>137004</v>
          </cell>
          <cell r="F97">
            <v>210000</v>
          </cell>
          <cell r="G97">
            <v>287904</v>
          </cell>
          <cell r="H97">
            <v>304680</v>
          </cell>
          <cell r="I97">
            <v>373404</v>
          </cell>
          <cell r="J97">
            <v>431736</v>
          </cell>
          <cell r="K97">
            <v>419736</v>
          </cell>
          <cell r="L97">
            <v>358620</v>
          </cell>
          <cell r="M97">
            <v>270480</v>
          </cell>
          <cell r="N97">
            <v>34944</v>
          </cell>
          <cell r="O97">
            <v>48912</v>
          </cell>
          <cell r="P97">
            <v>116112</v>
          </cell>
          <cell r="Q97">
            <v>199968</v>
          </cell>
          <cell r="R97">
            <v>24576</v>
          </cell>
          <cell r="S97">
            <v>57888</v>
          </cell>
          <cell r="T97">
            <v>46656</v>
          </cell>
          <cell r="U97">
            <v>129120</v>
          </cell>
          <cell r="V97">
            <v>56928</v>
          </cell>
          <cell r="W97">
            <v>67584</v>
          </cell>
          <cell r="X97">
            <v>52800</v>
          </cell>
          <cell r="Y97">
            <v>177312</v>
          </cell>
          <cell r="Z97">
            <v>56256</v>
          </cell>
          <cell r="AA97">
            <v>0</v>
          </cell>
          <cell r="AB97">
            <v>0</v>
          </cell>
          <cell r="AC97">
            <v>56256</v>
          </cell>
          <cell r="AD97">
            <v>562656</v>
          </cell>
          <cell r="AE97">
            <v>3579821</v>
          </cell>
        </row>
        <row r="98">
          <cell r="A98" t="str">
            <v>CEPHALON INC.</v>
          </cell>
          <cell r="D98">
            <v>3</v>
          </cell>
          <cell r="E98">
            <v>206</v>
          </cell>
          <cell r="F98">
            <v>70</v>
          </cell>
          <cell r="G98">
            <v>122</v>
          </cell>
          <cell r="H98">
            <v>498</v>
          </cell>
          <cell r="I98">
            <v>348</v>
          </cell>
          <cell r="J98">
            <v>401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1648</v>
          </cell>
        </row>
        <row r="99">
          <cell r="A99" t="str">
            <v>DAKOTA</v>
          </cell>
          <cell r="B99">
            <v>36</v>
          </cell>
          <cell r="C99">
            <v>90</v>
          </cell>
          <cell r="D99">
            <v>144</v>
          </cell>
          <cell r="E99">
            <v>282</v>
          </cell>
          <cell r="F99">
            <v>456</v>
          </cell>
          <cell r="G99">
            <v>480</v>
          </cell>
          <cell r="H99">
            <v>636</v>
          </cell>
          <cell r="I99">
            <v>972</v>
          </cell>
          <cell r="J99">
            <v>996</v>
          </cell>
          <cell r="K99">
            <v>1152</v>
          </cell>
          <cell r="L99">
            <v>1404</v>
          </cell>
          <cell r="M99">
            <v>1188</v>
          </cell>
          <cell r="N99">
            <v>84</v>
          </cell>
          <cell r="O99">
            <v>84</v>
          </cell>
          <cell r="P99">
            <v>276</v>
          </cell>
          <cell r="Q99">
            <v>444</v>
          </cell>
          <cell r="R99">
            <v>216</v>
          </cell>
          <cell r="S99">
            <v>216</v>
          </cell>
          <cell r="T99">
            <v>216</v>
          </cell>
          <cell r="U99">
            <v>648</v>
          </cell>
          <cell r="V99">
            <v>240</v>
          </cell>
          <cell r="W99">
            <v>240</v>
          </cell>
          <cell r="X99">
            <v>228</v>
          </cell>
          <cell r="Y99">
            <v>708</v>
          </cell>
          <cell r="Z99">
            <v>192</v>
          </cell>
          <cell r="AA99">
            <v>0</v>
          </cell>
          <cell r="AB99">
            <v>0</v>
          </cell>
          <cell r="AC99">
            <v>192</v>
          </cell>
          <cell r="AD99">
            <v>1992</v>
          </cell>
          <cell r="AE99">
            <v>9828</v>
          </cell>
        </row>
        <row r="100">
          <cell r="A100" t="str">
            <v>DIK Drug</v>
          </cell>
          <cell r="B100">
            <v>96</v>
          </cell>
          <cell r="C100">
            <v>132</v>
          </cell>
          <cell r="D100">
            <v>210</v>
          </cell>
          <cell r="E100">
            <v>396</v>
          </cell>
          <cell r="F100">
            <v>540</v>
          </cell>
          <cell r="G100">
            <v>552</v>
          </cell>
          <cell r="H100">
            <v>480</v>
          </cell>
          <cell r="I100">
            <v>816</v>
          </cell>
          <cell r="J100">
            <v>936</v>
          </cell>
          <cell r="K100">
            <v>1056</v>
          </cell>
          <cell r="L100">
            <v>1380</v>
          </cell>
          <cell r="M100">
            <v>768</v>
          </cell>
          <cell r="N100">
            <v>48</v>
          </cell>
          <cell r="O100">
            <v>36</v>
          </cell>
          <cell r="P100">
            <v>84</v>
          </cell>
          <cell r="Q100">
            <v>168</v>
          </cell>
          <cell r="R100">
            <v>120</v>
          </cell>
          <cell r="S100">
            <v>60</v>
          </cell>
          <cell r="T100">
            <v>60</v>
          </cell>
          <cell r="U100">
            <v>240</v>
          </cell>
          <cell r="V100">
            <v>144</v>
          </cell>
          <cell r="W100">
            <v>60</v>
          </cell>
          <cell r="X100">
            <v>84</v>
          </cell>
          <cell r="Y100">
            <v>288</v>
          </cell>
          <cell r="Z100">
            <v>108</v>
          </cell>
          <cell r="AA100">
            <v>0</v>
          </cell>
          <cell r="AB100">
            <v>0</v>
          </cell>
          <cell r="AC100">
            <v>108</v>
          </cell>
          <cell r="AD100">
            <v>804</v>
          </cell>
          <cell r="AE100">
            <v>8166</v>
          </cell>
        </row>
        <row r="101">
          <cell r="A101" t="str">
            <v>DMS</v>
          </cell>
          <cell r="G101">
            <v>12</v>
          </cell>
          <cell r="H101">
            <v>0</v>
          </cell>
          <cell r="I101">
            <v>0</v>
          </cell>
          <cell r="J101">
            <v>24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36</v>
          </cell>
        </row>
        <row r="102">
          <cell r="A102" t="str">
            <v>DRUG GUILD ACCT CLOSED</v>
          </cell>
          <cell r="B102">
            <v>24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24</v>
          </cell>
        </row>
        <row r="103">
          <cell r="A103" t="str">
            <v>FRANK KERR</v>
          </cell>
          <cell r="B103">
            <v>384</v>
          </cell>
          <cell r="C103">
            <v>792</v>
          </cell>
          <cell r="D103">
            <v>900</v>
          </cell>
          <cell r="E103">
            <v>504</v>
          </cell>
          <cell r="F103">
            <v>708</v>
          </cell>
          <cell r="G103">
            <v>864</v>
          </cell>
          <cell r="H103">
            <v>3480</v>
          </cell>
          <cell r="I103">
            <v>4008</v>
          </cell>
          <cell r="J103">
            <v>4488</v>
          </cell>
          <cell r="K103">
            <v>3408</v>
          </cell>
          <cell r="L103">
            <v>3156</v>
          </cell>
          <cell r="M103">
            <v>2544</v>
          </cell>
          <cell r="N103">
            <v>192</v>
          </cell>
          <cell r="O103">
            <v>576</v>
          </cell>
          <cell r="P103">
            <v>624</v>
          </cell>
          <cell r="Q103">
            <v>1392</v>
          </cell>
          <cell r="R103">
            <v>528</v>
          </cell>
          <cell r="S103">
            <v>480</v>
          </cell>
          <cell r="T103">
            <v>624</v>
          </cell>
          <cell r="U103">
            <v>1632</v>
          </cell>
          <cell r="V103">
            <v>624</v>
          </cell>
          <cell r="W103">
            <v>576</v>
          </cell>
          <cell r="X103">
            <v>432</v>
          </cell>
          <cell r="Y103">
            <v>1632</v>
          </cell>
          <cell r="Z103">
            <v>540</v>
          </cell>
          <cell r="AA103">
            <v>0</v>
          </cell>
          <cell r="AB103">
            <v>0</v>
          </cell>
          <cell r="AC103">
            <v>540</v>
          </cell>
          <cell r="AD103">
            <v>5196</v>
          </cell>
          <cell r="AE103">
            <v>30432</v>
          </cell>
        </row>
        <row r="104">
          <cell r="A104" t="str">
            <v>GENERAL DRUG</v>
          </cell>
          <cell r="B104">
            <v>60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</v>
          </cell>
        </row>
        <row r="105">
          <cell r="A105" t="str">
            <v>HARVARD</v>
          </cell>
          <cell r="B105">
            <v>114</v>
          </cell>
          <cell r="C105">
            <v>120</v>
          </cell>
          <cell r="D105">
            <v>216</v>
          </cell>
          <cell r="E105">
            <v>162</v>
          </cell>
          <cell r="F105">
            <v>204</v>
          </cell>
          <cell r="G105">
            <v>312</v>
          </cell>
          <cell r="H105">
            <v>432</v>
          </cell>
          <cell r="I105">
            <v>348</v>
          </cell>
          <cell r="J105">
            <v>516</v>
          </cell>
          <cell r="K105">
            <v>972</v>
          </cell>
          <cell r="L105">
            <v>456</v>
          </cell>
          <cell r="M105">
            <v>192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4044</v>
          </cell>
        </row>
        <row r="106">
          <cell r="A106" t="str">
            <v>HD SMITH</v>
          </cell>
          <cell r="B106">
            <v>204</v>
          </cell>
          <cell r="C106">
            <v>426</v>
          </cell>
          <cell r="D106">
            <v>1050</v>
          </cell>
          <cell r="E106">
            <v>1842</v>
          </cell>
          <cell r="F106">
            <v>2220</v>
          </cell>
          <cell r="G106">
            <v>3936</v>
          </cell>
          <cell r="H106">
            <v>4872</v>
          </cell>
          <cell r="I106">
            <v>8268</v>
          </cell>
          <cell r="J106">
            <v>8256</v>
          </cell>
          <cell r="K106">
            <v>8724</v>
          </cell>
          <cell r="L106">
            <v>6924</v>
          </cell>
          <cell r="M106">
            <v>5436</v>
          </cell>
          <cell r="N106">
            <v>996</v>
          </cell>
          <cell r="O106">
            <v>1116</v>
          </cell>
          <cell r="P106">
            <v>1188</v>
          </cell>
          <cell r="Q106">
            <v>3300</v>
          </cell>
          <cell r="R106">
            <v>1032</v>
          </cell>
          <cell r="S106">
            <v>924</v>
          </cell>
          <cell r="T106">
            <v>1416</v>
          </cell>
          <cell r="U106">
            <v>3372</v>
          </cell>
          <cell r="V106">
            <v>1128</v>
          </cell>
          <cell r="W106">
            <v>1212</v>
          </cell>
          <cell r="X106">
            <v>984</v>
          </cell>
          <cell r="Y106">
            <v>3324</v>
          </cell>
          <cell r="Z106">
            <v>1248</v>
          </cell>
          <cell r="AA106">
            <v>0</v>
          </cell>
          <cell r="AB106">
            <v>0</v>
          </cell>
          <cell r="AC106">
            <v>1248</v>
          </cell>
          <cell r="AD106">
            <v>11244</v>
          </cell>
          <cell r="AE106">
            <v>63402</v>
          </cell>
        </row>
        <row r="107">
          <cell r="A107" t="str">
            <v>INDEPENDENT DRUG CO</v>
          </cell>
          <cell r="B107">
            <v>12</v>
          </cell>
          <cell r="C107">
            <v>6</v>
          </cell>
          <cell r="D107">
            <v>12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30</v>
          </cell>
        </row>
        <row r="108">
          <cell r="A108" t="str">
            <v>KING</v>
          </cell>
          <cell r="E108">
            <v>42</v>
          </cell>
          <cell r="F108">
            <v>72</v>
          </cell>
          <cell r="G108">
            <v>84</v>
          </cell>
          <cell r="H108">
            <v>72</v>
          </cell>
          <cell r="I108">
            <v>108</v>
          </cell>
          <cell r="J108">
            <v>108</v>
          </cell>
          <cell r="K108">
            <v>84</v>
          </cell>
          <cell r="L108">
            <v>36</v>
          </cell>
          <cell r="M108">
            <v>12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618</v>
          </cell>
        </row>
        <row r="109">
          <cell r="A109" t="str">
            <v>KINRAY</v>
          </cell>
          <cell r="B109">
            <v>534</v>
          </cell>
          <cell r="C109">
            <v>1272</v>
          </cell>
          <cell r="D109">
            <v>1806</v>
          </cell>
          <cell r="E109">
            <v>3090</v>
          </cell>
          <cell r="F109">
            <v>4284</v>
          </cell>
          <cell r="G109">
            <v>5633</v>
          </cell>
          <cell r="H109">
            <v>6576</v>
          </cell>
          <cell r="I109">
            <v>7404</v>
          </cell>
          <cell r="J109">
            <v>7620</v>
          </cell>
          <cell r="K109">
            <v>7536</v>
          </cell>
          <cell r="L109">
            <v>5988</v>
          </cell>
          <cell r="M109">
            <v>4572</v>
          </cell>
          <cell r="N109">
            <v>696</v>
          </cell>
          <cell r="O109">
            <v>828</v>
          </cell>
          <cell r="P109">
            <v>2784</v>
          </cell>
          <cell r="Q109">
            <v>4308</v>
          </cell>
          <cell r="R109">
            <v>0</v>
          </cell>
          <cell r="S109">
            <v>552</v>
          </cell>
          <cell r="T109">
            <v>1092</v>
          </cell>
          <cell r="U109">
            <v>1644</v>
          </cell>
          <cell r="V109">
            <v>1044</v>
          </cell>
          <cell r="W109">
            <v>0</v>
          </cell>
          <cell r="X109">
            <v>0</v>
          </cell>
          <cell r="Y109">
            <v>1044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6996</v>
          </cell>
          <cell r="AE109">
            <v>63311</v>
          </cell>
        </row>
        <row r="110">
          <cell r="A110" t="str">
            <v>M.SOBOL, INC.</v>
          </cell>
          <cell r="B110">
            <v>6</v>
          </cell>
          <cell r="E110">
            <v>6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</v>
          </cell>
        </row>
        <row r="111">
          <cell r="A111" t="str">
            <v>MCKESSON</v>
          </cell>
          <cell r="B111">
            <v>23226</v>
          </cell>
          <cell r="C111">
            <v>44844</v>
          </cell>
          <cell r="D111">
            <v>92922</v>
          </cell>
          <cell r="E111">
            <v>122526</v>
          </cell>
          <cell r="F111">
            <v>151644</v>
          </cell>
          <cell r="G111">
            <v>273768</v>
          </cell>
          <cell r="H111">
            <v>266388</v>
          </cell>
          <cell r="I111">
            <v>338892</v>
          </cell>
          <cell r="J111">
            <v>377748</v>
          </cell>
          <cell r="K111">
            <v>380568</v>
          </cell>
          <cell r="L111">
            <v>312564</v>
          </cell>
          <cell r="M111">
            <v>236388</v>
          </cell>
          <cell r="N111">
            <v>57900</v>
          </cell>
          <cell r="O111">
            <v>28368</v>
          </cell>
          <cell r="P111">
            <v>59088</v>
          </cell>
          <cell r="Q111">
            <v>145356</v>
          </cell>
          <cell r="R111">
            <v>45120</v>
          </cell>
          <cell r="S111">
            <v>59424</v>
          </cell>
          <cell r="T111">
            <v>49536</v>
          </cell>
          <cell r="U111">
            <v>154080</v>
          </cell>
          <cell r="V111">
            <v>46752</v>
          </cell>
          <cell r="W111">
            <v>64800</v>
          </cell>
          <cell r="X111">
            <v>46512</v>
          </cell>
          <cell r="Y111">
            <v>158064</v>
          </cell>
          <cell r="Z111">
            <v>60720</v>
          </cell>
          <cell r="AA111">
            <v>0</v>
          </cell>
          <cell r="AB111">
            <v>0</v>
          </cell>
          <cell r="AC111">
            <v>60720</v>
          </cell>
          <cell r="AD111">
            <v>518220</v>
          </cell>
          <cell r="AE111">
            <v>3139698</v>
          </cell>
        </row>
        <row r="112">
          <cell r="A112" t="str">
            <v>MIAMI</v>
          </cell>
          <cell r="B112">
            <v>24</v>
          </cell>
          <cell r="C112">
            <v>60</v>
          </cell>
          <cell r="D112">
            <v>168</v>
          </cell>
          <cell r="E112">
            <v>138</v>
          </cell>
          <cell r="F112">
            <v>180</v>
          </cell>
          <cell r="G112">
            <v>336</v>
          </cell>
          <cell r="H112">
            <v>396</v>
          </cell>
          <cell r="I112">
            <v>408</v>
          </cell>
          <cell r="J112">
            <v>432</v>
          </cell>
          <cell r="K112">
            <v>396</v>
          </cell>
          <cell r="L112">
            <v>300</v>
          </cell>
          <cell r="M112">
            <v>264</v>
          </cell>
          <cell r="N112">
            <v>12</v>
          </cell>
          <cell r="O112">
            <v>24</v>
          </cell>
          <cell r="P112">
            <v>60</v>
          </cell>
          <cell r="Q112">
            <v>96</v>
          </cell>
          <cell r="R112">
            <v>60</v>
          </cell>
          <cell r="S112">
            <v>72</v>
          </cell>
          <cell r="T112">
            <v>60</v>
          </cell>
          <cell r="U112">
            <v>192</v>
          </cell>
          <cell r="V112">
            <v>60</v>
          </cell>
          <cell r="W112">
            <v>84</v>
          </cell>
          <cell r="X112">
            <v>60</v>
          </cell>
          <cell r="Y112">
            <v>204</v>
          </cell>
          <cell r="Z112">
            <v>48</v>
          </cell>
          <cell r="AA112">
            <v>0</v>
          </cell>
          <cell r="AB112">
            <v>0</v>
          </cell>
          <cell r="AC112">
            <v>48</v>
          </cell>
          <cell r="AD112">
            <v>540</v>
          </cell>
          <cell r="AE112">
            <v>3642</v>
          </cell>
        </row>
        <row r="113">
          <cell r="A113" t="str">
            <v>MORRIS DICKSON</v>
          </cell>
          <cell r="B113">
            <v>414</v>
          </cell>
          <cell r="C113">
            <v>906</v>
          </cell>
          <cell r="D113">
            <v>2016</v>
          </cell>
          <cell r="E113">
            <v>2112</v>
          </cell>
          <cell r="F113">
            <v>2628</v>
          </cell>
          <cell r="G113">
            <v>4188</v>
          </cell>
          <cell r="H113">
            <v>5220</v>
          </cell>
          <cell r="I113">
            <v>6972</v>
          </cell>
          <cell r="J113">
            <v>6936</v>
          </cell>
          <cell r="K113">
            <v>6444</v>
          </cell>
          <cell r="L113">
            <v>5844</v>
          </cell>
          <cell r="M113">
            <v>4344</v>
          </cell>
          <cell r="N113">
            <v>288</v>
          </cell>
          <cell r="O113">
            <v>828</v>
          </cell>
          <cell r="P113">
            <v>1020</v>
          </cell>
          <cell r="Q113">
            <v>2136</v>
          </cell>
          <cell r="R113">
            <v>864</v>
          </cell>
          <cell r="S113">
            <v>840</v>
          </cell>
          <cell r="T113">
            <v>804</v>
          </cell>
          <cell r="U113">
            <v>2508</v>
          </cell>
          <cell r="V113">
            <v>864</v>
          </cell>
          <cell r="W113">
            <v>996</v>
          </cell>
          <cell r="X113">
            <v>864</v>
          </cell>
          <cell r="Y113">
            <v>2724</v>
          </cell>
          <cell r="Z113">
            <v>792</v>
          </cell>
          <cell r="AA113">
            <v>0</v>
          </cell>
          <cell r="AB113">
            <v>0</v>
          </cell>
          <cell r="AC113">
            <v>792</v>
          </cell>
          <cell r="AD113">
            <v>8160</v>
          </cell>
          <cell r="AE113">
            <v>56184</v>
          </cell>
        </row>
        <row r="114">
          <cell r="A114" t="str">
            <v>NC MUTUAL</v>
          </cell>
          <cell r="B114">
            <v>270</v>
          </cell>
          <cell r="C114">
            <v>390</v>
          </cell>
          <cell r="D114">
            <v>810</v>
          </cell>
          <cell r="E114">
            <v>984</v>
          </cell>
          <cell r="F114">
            <v>1356</v>
          </cell>
          <cell r="G114">
            <v>2280</v>
          </cell>
          <cell r="H114">
            <v>2820</v>
          </cell>
          <cell r="I114">
            <v>3504</v>
          </cell>
          <cell r="J114">
            <v>3936</v>
          </cell>
          <cell r="K114">
            <v>3948</v>
          </cell>
          <cell r="L114">
            <v>3372</v>
          </cell>
          <cell r="M114">
            <v>2412</v>
          </cell>
          <cell r="N114">
            <v>468</v>
          </cell>
          <cell r="O114">
            <v>312</v>
          </cell>
          <cell r="P114">
            <v>492</v>
          </cell>
          <cell r="Q114">
            <v>1272</v>
          </cell>
          <cell r="R114">
            <v>456</v>
          </cell>
          <cell r="S114">
            <v>612</v>
          </cell>
          <cell r="T114">
            <v>456</v>
          </cell>
          <cell r="U114">
            <v>1524</v>
          </cell>
          <cell r="V114">
            <v>468</v>
          </cell>
          <cell r="W114">
            <v>684</v>
          </cell>
          <cell r="X114">
            <v>408</v>
          </cell>
          <cell r="Y114">
            <v>1560</v>
          </cell>
          <cell r="Z114">
            <v>588</v>
          </cell>
          <cell r="AA114">
            <v>0</v>
          </cell>
          <cell r="AB114">
            <v>0</v>
          </cell>
          <cell r="AC114">
            <v>588</v>
          </cell>
          <cell r="AD114">
            <v>4944</v>
          </cell>
          <cell r="AE114">
            <v>31026</v>
          </cell>
        </row>
        <row r="115">
          <cell r="A115" t="str">
            <v>NEUMAN</v>
          </cell>
          <cell r="B115">
            <v>456</v>
          </cell>
          <cell r="C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456</v>
          </cell>
        </row>
        <row r="116">
          <cell r="A116" t="str">
            <v>PRESCRIPTION SUPPLY</v>
          </cell>
          <cell r="B116">
            <v>18</v>
          </cell>
          <cell r="C116">
            <v>48</v>
          </cell>
          <cell r="D116">
            <v>84</v>
          </cell>
          <cell r="E116">
            <v>96</v>
          </cell>
          <cell r="F116">
            <v>228</v>
          </cell>
          <cell r="G116">
            <v>108</v>
          </cell>
          <cell r="H116">
            <v>120</v>
          </cell>
          <cell r="I116">
            <v>144</v>
          </cell>
          <cell r="J116">
            <v>192</v>
          </cell>
          <cell r="K116">
            <v>264</v>
          </cell>
          <cell r="L116">
            <v>204</v>
          </cell>
          <cell r="M116">
            <v>108</v>
          </cell>
          <cell r="N116">
            <v>48</v>
          </cell>
          <cell r="O116">
            <v>84</v>
          </cell>
          <cell r="P116">
            <v>12</v>
          </cell>
          <cell r="Q116">
            <v>144</v>
          </cell>
          <cell r="R116">
            <v>24</v>
          </cell>
          <cell r="S116">
            <v>24</v>
          </cell>
          <cell r="T116">
            <v>48</v>
          </cell>
          <cell r="U116">
            <v>96</v>
          </cell>
          <cell r="V116">
            <v>12</v>
          </cell>
          <cell r="W116">
            <v>24</v>
          </cell>
          <cell r="X116">
            <v>36</v>
          </cell>
          <cell r="Y116">
            <v>72</v>
          </cell>
          <cell r="Z116">
            <v>36</v>
          </cell>
          <cell r="AA116">
            <v>0</v>
          </cell>
          <cell r="AB116">
            <v>0</v>
          </cell>
          <cell r="AC116">
            <v>36</v>
          </cell>
          <cell r="AD116">
            <v>348</v>
          </cell>
          <cell r="AE116">
            <v>1962</v>
          </cell>
        </row>
        <row r="117">
          <cell r="A117" t="str">
            <v>REMO</v>
          </cell>
          <cell r="B117">
            <v>294</v>
          </cell>
          <cell r="C117">
            <v>678</v>
          </cell>
          <cell r="D117">
            <v>768</v>
          </cell>
          <cell r="E117">
            <v>120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1860</v>
          </cell>
        </row>
        <row r="118">
          <cell r="A118" t="str">
            <v>ROCHESTER DRUG</v>
          </cell>
          <cell r="B118">
            <v>72</v>
          </cell>
          <cell r="C118">
            <v>174</v>
          </cell>
          <cell r="D118">
            <v>264</v>
          </cell>
          <cell r="E118">
            <v>522</v>
          </cell>
          <cell r="F118">
            <v>732</v>
          </cell>
          <cell r="G118">
            <v>972</v>
          </cell>
          <cell r="H118">
            <v>1224</v>
          </cell>
          <cell r="I118">
            <v>1548</v>
          </cell>
          <cell r="J118">
            <v>1704</v>
          </cell>
          <cell r="K118">
            <v>1788</v>
          </cell>
          <cell r="L118">
            <v>1524</v>
          </cell>
          <cell r="M118">
            <v>1392</v>
          </cell>
          <cell r="N118">
            <v>480</v>
          </cell>
          <cell r="O118">
            <v>0</v>
          </cell>
          <cell r="P118">
            <v>312</v>
          </cell>
          <cell r="Q118">
            <v>792</v>
          </cell>
          <cell r="R118">
            <v>360</v>
          </cell>
          <cell r="S118">
            <v>408</v>
          </cell>
          <cell r="T118">
            <v>444</v>
          </cell>
          <cell r="U118">
            <v>1212</v>
          </cell>
          <cell r="V118">
            <v>288</v>
          </cell>
          <cell r="W118">
            <v>528</v>
          </cell>
          <cell r="X118">
            <v>348</v>
          </cell>
          <cell r="Y118">
            <v>1164</v>
          </cell>
          <cell r="Z118">
            <v>396</v>
          </cell>
          <cell r="AA118">
            <v>0</v>
          </cell>
          <cell r="AB118">
            <v>0</v>
          </cell>
          <cell r="AC118">
            <v>396</v>
          </cell>
          <cell r="AD118">
            <v>3564</v>
          </cell>
          <cell r="AE118">
            <v>15480</v>
          </cell>
        </row>
        <row r="119">
          <cell r="A119" t="str">
            <v>SMITH DRUG</v>
          </cell>
          <cell r="B119">
            <v>210</v>
          </cell>
          <cell r="C119">
            <v>504</v>
          </cell>
          <cell r="D119">
            <v>924</v>
          </cell>
          <cell r="E119">
            <v>1932</v>
          </cell>
          <cell r="F119">
            <v>2640</v>
          </cell>
          <cell r="G119">
            <v>4104</v>
          </cell>
          <cell r="H119">
            <v>6192</v>
          </cell>
          <cell r="I119">
            <v>7716</v>
          </cell>
          <cell r="J119">
            <v>8604</v>
          </cell>
          <cell r="K119">
            <v>9192</v>
          </cell>
          <cell r="L119">
            <v>7332</v>
          </cell>
          <cell r="M119">
            <v>4908</v>
          </cell>
          <cell r="N119">
            <v>876</v>
          </cell>
          <cell r="O119">
            <v>576</v>
          </cell>
          <cell r="P119">
            <v>996</v>
          </cell>
          <cell r="Q119">
            <v>2448</v>
          </cell>
          <cell r="R119">
            <v>852</v>
          </cell>
          <cell r="S119">
            <v>852</v>
          </cell>
          <cell r="T119">
            <v>1164</v>
          </cell>
          <cell r="U119">
            <v>2868</v>
          </cell>
          <cell r="V119">
            <v>828</v>
          </cell>
          <cell r="W119">
            <v>1080</v>
          </cell>
          <cell r="X119">
            <v>852</v>
          </cell>
          <cell r="Y119">
            <v>2760</v>
          </cell>
          <cell r="Z119">
            <v>840</v>
          </cell>
          <cell r="AA119">
            <v>0</v>
          </cell>
          <cell r="AB119">
            <v>0</v>
          </cell>
          <cell r="AC119">
            <v>840</v>
          </cell>
          <cell r="AD119">
            <v>8916</v>
          </cell>
          <cell r="AE119">
            <v>63174</v>
          </cell>
        </row>
        <row r="120">
          <cell r="A120" t="str">
            <v>UNIV NEW MEXICO</v>
          </cell>
          <cell r="C120">
            <v>24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24</v>
          </cell>
        </row>
        <row r="121">
          <cell r="A121" t="str">
            <v>VALLEY DRUG</v>
          </cell>
          <cell r="B121">
            <v>36</v>
          </cell>
          <cell r="C121">
            <v>48</v>
          </cell>
          <cell r="D121">
            <v>60</v>
          </cell>
          <cell r="E121">
            <v>216</v>
          </cell>
          <cell r="F121">
            <v>528</v>
          </cell>
          <cell r="G121">
            <v>216</v>
          </cell>
          <cell r="H121">
            <v>132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1236</v>
          </cell>
        </row>
        <row r="122">
          <cell r="A122" t="str">
            <v>VALLEY WHOLESALE</v>
          </cell>
          <cell r="B122">
            <v>12</v>
          </cell>
          <cell r="C122">
            <v>30</v>
          </cell>
          <cell r="D122">
            <v>54</v>
          </cell>
          <cell r="E122">
            <v>84</v>
          </cell>
          <cell r="F122">
            <v>144</v>
          </cell>
          <cell r="G122">
            <v>228</v>
          </cell>
          <cell r="H122">
            <v>252</v>
          </cell>
          <cell r="I122">
            <v>324</v>
          </cell>
          <cell r="J122">
            <v>360</v>
          </cell>
          <cell r="K122">
            <v>372</v>
          </cell>
          <cell r="L122">
            <v>276</v>
          </cell>
          <cell r="M122">
            <v>192</v>
          </cell>
          <cell r="N122">
            <v>24</v>
          </cell>
          <cell r="O122">
            <v>72</v>
          </cell>
          <cell r="P122">
            <v>96</v>
          </cell>
          <cell r="Q122">
            <v>192</v>
          </cell>
          <cell r="R122">
            <v>24</v>
          </cell>
          <cell r="S122">
            <v>36</v>
          </cell>
          <cell r="T122">
            <v>36</v>
          </cell>
          <cell r="U122">
            <v>96</v>
          </cell>
          <cell r="V122">
            <v>24</v>
          </cell>
          <cell r="W122">
            <v>60</v>
          </cell>
          <cell r="X122">
            <v>36</v>
          </cell>
          <cell r="Y122">
            <v>120</v>
          </cell>
          <cell r="Z122">
            <v>36</v>
          </cell>
          <cell r="AA122">
            <v>0</v>
          </cell>
          <cell r="AB122">
            <v>0</v>
          </cell>
          <cell r="AC122">
            <v>36</v>
          </cell>
          <cell r="AD122">
            <v>444</v>
          </cell>
          <cell r="AE122">
            <v>2772</v>
          </cell>
        </row>
        <row r="123">
          <cell r="A123" t="str">
            <v>VALUE DRUG</v>
          </cell>
          <cell r="B123">
            <v>228</v>
          </cell>
          <cell r="C123">
            <v>348</v>
          </cell>
          <cell r="D123">
            <v>528</v>
          </cell>
          <cell r="E123">
            <v>804</v>
          </cell>
          <cell r="F123">
            <v>984</v>
          </cell>
          <cell r="G123">
            <v>1620</v>
          </cell>
          <cell r="H123">
            <v>1956</v>
          </cell>
          <cell r="I123">
            <v>2040</v>
          </cell>
          <cell r="J123">
            <v>2208</v>
          </cell>
          <cell r="K123">
            <v>2052</v>
          </cell>
          <cell r="L123">
            <v>1920</v>
          </cell>
          <cell r="M123">
            <v>1764</v>
          </cell>
          <cell r="N123">
            <v>108</v>
          </cell>
          <cell r="O123">
            <v>228</v>
          </cell>
          <cell r="P123">
            <v>360</v>
          </cell>
          <cell r="Q123">
            <v>696</v>
          </cell>
          <cell r="R123">
            <v>324</v>
          </cell>
          <cell r="S123">
            <v>492</v>
          </cell>
          <cell r="T123">
            <v>324</v>
          </cell>
          <cell r="U123">
            <v>1140</v>
          </cell>
          <cell r="V123">
            <v>492</v>
          </cell>
          <cell r="W123">
            <v>480</v>
          </cell>
          <cell r="X123">
            <v>384</v>
          </cell>
          <cell r="Y123">
            <v>1356</v>
          </cell>
          <cell r="Z123">
            <v>348</v>
          </cell>
          <cell r="AA123">
            <v>0</v>
          </cell>
          <cell r="AB123">
            <v>0</v>
          </cell>
          <cell r="AC123">
            <v>348</v>
          </cell>
          <cell r="AD123">
            <v>3540</v>
          </cell>
          <cell r="AE123">
            <v>19992</v>
          </cell>
        </row>
      </sheetData>
      <sheetData sheetId="33">
        <row r="49">
          <cell r="A49" t="str">
            <v>ABC</v>
          </cell>
          <cell r="B49">
            <v>4226</v>
          </cell>
          <cell r="C49">
            <v>8928</v>
          </cell>
          <cell r="D49">
            <v>15366</v>
          </cell>
          <cell r="E49">
            <v>26412</v>
          </cell>
          <cell r="F49">
            <v>29568</v>
          </cell>
          <cell r="G49">
            <v>2232</v>
          </cell>
          <cell r="H49">
            <v>1800</v>
          </cell>
          <cell r="I49">
            <v>3252</v>
          </cell>
          <cell r="J49">
            <v>7284</v>
          </cell>
          <cell r="K49">
            <v>3444</v>
          </cell>
          <cell r="L49">
            <v>3264</v>
          </cell>
          <cell r="M49">
            <v>2244</v>
          </cell>
          <cell r="N49">
            <v>8952</v>
          </cell>
          <cell r="O49">
            <v>3504</v>
          </cell>
          <cell r="P49">
            <v>3840</v>
          </cell>
          <cell r="Q49">
            <v>4620</v>
          </cell>
          <cell r="R49">
            <v>11964</v>
          </cell>
          <cell r="S49">
            <v>1308</v>
          </cell>
          <cell r="T49">
            <v>3072</v>
          </cell>
          <cell r="U49">
            <v>3612</v>
          </cell>
          <cell r="V49">
            <v>7992</v>
          </cell>
          <cell r="W49">
            <v>36192</v>
          </cell>
          <cell r="X49">
            <v>2244</v>
          </cell>
          <cell r="Y49">
            <v>2628</v>
          </cell>
          <cell r="Z49">
            <v>4920</v>
          </cell>
          <cell r="AA49">
            <v>9792</v>
          </cell>
          <cell r="AB49">
            <v>768</v>
          </cell>
          <cell r="AC49">
            <v>3852</v>
          </cell>
          <cell r="AD49">
            <v>3684</v>
          </cell>
          <cell r="AE49">
            <v>8304</v>
          </cell>
          <cell r="AF49">
            <v>2652</v>
          </cell>
          <cell r="AG49">
            <v>2340</v>
          </cell>
          <cell r="AH49">
            <v>4128</v>
          </cell>
          <cell r="AI49">
            <v>9120</v>
          </cell>
          <cell r="AJ49">
            <v>3396</v>
          </cell>
          <cell r="AK49">
            <v>3528</v>
          </cell>
          <cell r="AL49">
            <v>1584</v>
          </cell>
          <cell r="AM49">
            <v>8508</v>
          </cell>
          <cell r="AN49">
            <v>35724</v>
          </cell>
          <cell r="AO49">
            <v>4848</v>
          </cell>
          <cell r="AP49">
            <v>1200</v>
          </cell>
          <cell r="AQ49">
            <v>2832</v>
          </cell>
          <cell r="AR49">
            <v>8880</v>
          </cell>
          <cell r="AS49">
            <v>3012</v>
          </cell>
          <cell r="AT49">
            <v>4020</v>
          </cell>
          <cell r="AU49">
            <v>2916</v>
          </cell>
          <cell r="AV49">
            <v>9948</v>
          </cell>
          <cell r="AW49">
            <v>4752</v>
          </cell>
          <cell r="AX49">
            <v>3456</v>
          </cell>
          <cell r="AY49">
            <v>2484</v>
          </cell>
          <cell r="AZ49">
            <v>10692</v>
          </cell>
          <cell r="BA49">
            <v>4776</v>
          </cell>
          <cell r="BB49">
            <v>3708</v>
          </cell>
          <cell r="BC49">
            <v>3096</v>
          </cell>
          <cell r="BD49">
            <v>11580</v>
          </cell>
          <cell r="BE49">
            <v>41100</v>
          </cell>
          <cell r="BF49">
            <v>3552</v>
          </cell>
          <cell r="BG49">
            <v>3396</v>
          </cell>
          <cell r="BH49">
            <v>3300</v>
          </cell>
          <cell r="BI49">
            <v>10248</v>
          </cell>
          <cell r="BJ49">
            <v>4080</v>
          </cell>
          <cell r="BK49">
            <v>3540</v>
          </cell>
          <cell r="BL49">
            <v>3228</v>
          </cell>
          <cell r="BM49">
            <v>10848</v>
          </cell>
          <cell r="BN49">
            <v>3252</v>
          </cell>
          <cell r="BO49">
            <v>3300</v>
          </cell>
          <cell r="BP49">
            <v>3072</v>
          </cell>
          <cell r="BQ49">
            <v>9624</v>
          </cell>
          <cell r="BR49">
            <v>4092</v>
          </cell>
          <cell r="BS49">
            <v>2892</v>
          </cell>
          <cell r="BT49">
            <v>2952</v>
          </cell>
          <cell r="BU49">
            <v>9936</v>
          </cell>
          <cell r="BV49">
            <v>40656</v>
          </cell>
          <cell r="BW49">
            <v>4680</v>
          </cell>
          <cell r="BX49">
            <v>2124</v>
          </cell>
          <cell r="BY49">
            <v>3168</v>
          </cell>
          <cell r="BZ49">
            <v>9972</v>
          </cell>
          <cell r="CA49">
            <v>3396</v>
          </cell>
          <cell r="CB49">
            <v>2592</v>
          </cell>
          <cell r="CC49">
            <v>2676</v>
          </cell>
          <cell r="CD49">
            <v>8664</v>
          </cell>
          <cell r="CE49">
            <v>3924</v>
          </cell>
          <cell r="CF49">
            <v>2580</v>
          </cell>
          <cell r="CG49">
            <v>3000</v>
          </cell>
          <cell r="CH49">
            <v>9504</v>
          </cell>
          <cell r="CI49">
            <v>3672</v>
          </cell>
          <cell r="CJ49">
            <v>2712</v>
          </cell>
          <cell r="CK49">
            <v>3288</v>
          </cell>
          <cell r="CL49">
            <v>9672</v>
          </cell>
          <cell r="CM49">
            <v>37812</v>
          </cell>
          <cell r="CN49">
            <v>2568</v>
          </cell>
          <cell r="CO49">
            <v>2760</v>
          </cell>
          <cell r="CP49">
            <v>3564</v>
          </cell>
          <cell r="CQ49">
            <v>8892</v>
          </cell>
          <cell r="CR49">
            <v>2856</v>
          </cell>
          <cell r="CS49">
            <v>3060</v>
          </cell>
          <cell r="CT49">
            <v>3240</v>
          </cell>
          <cell r="CU49">
            <v>9156</v>
          </cell>
          <cell r="CV49">
            <v>3024</v>
          </cell>
          <cell r="CW49">
            <v>3252</v>
          </cell>
          <cell r="CX49">
            <v>2424</v>
          </cell>
          <cell r="CY49">
            <v>8700</v>
          </cell>
          <cell r="CZ49">
            <v>2868</v>
          </cell>
          <cell r="DA49">
            <v>3420</v>
          </cell>
          <cell r="DB49">
            <v>2556</v>
          </cell>
          <cell r="DC49">
            <v>8844</v>
          </cell>
          <cell r="DD49">
            <v>35592</v>
          </cell>
          <cell r="DE49">
            <v>2496</v>
          </cell>
          <cell r="DF49">
            <v>2496</v>
          </cell>
          <cell r="DG49">
            <v>3396</v>
          </cell>
          <cell r="DH49">
            <v>8388</v>
          </cell>
          <cell r="DI49">
            <v>2508</v>
          </cell>
          <cell r="DJ49">
            <v>2748</v>
          </cell>
          <cell r="DK49">
            <v>2784</v>
          </cell>
          <cell r="DL49">
            <v>8040</v>
          </cell>
          <cell r="DM49">
            <v>2268</v>
          </cell>
          <cell r="DN49">
            <v>2916</v>
          </cell>
          <cell r="DO49">
            <v>2148</v>
          </cell>
          <cell r="DP49">
            <v>7332</v>
          </cell>
          <cell r="DQ49">
            <v>2220</v>
          </cell>
          <cell r="DR49">
            <v>2496</v>
          </cell>
          <cell r="DS49">
            <v>2124</v>
          </cell>
          <cell r="DT49">
            <v>6840</v>
          </cell>
          <cell r="DU49">
            <v>30600</v>
          </cell>
          <cell r="DV49">
            <v>342176</v>
          </cell>
        </row>
        <row r="50">
          <cell r="A50" t="str">
            <v>AMERICAN MEDICAL DISTRIBUTORS</v>
          </cell>
          <cell r="BW50">
            <v>0</v>
          </cell>
          <cell r="BX50">
            <v>24</v>
          </cell>
          <cell r="BY50">
            <v>0</v>
          </cell>
          <cell r="BZ50">
            <v>24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24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24</v>
          </cell>
        </row>
        <row r="51">
          <cell r="A51" t="str">
            <v>ANDA</v>
          </cell>
          <cell r="DK51">
            <v>36</v>
          </cell>
          <cell r="DL51">
            <v>36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36</v>
          </cell>
          <cell r="DV51">
            <v>36</v>
          </cell>
        </row>
        <row r="52">
          <cell r="A52" t="str">
            <v>BELLAMY</v>
          </cell>
          <cell r="B52">
            <v>6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6</v>
          </cell>
        </row>
        <row r="53">
          <cell r="A53" t="str">
            <v>BURLINGTON DRUG</v>
          </cell>
          <cell r="B53">
            <v>18</v>
          </cell>
          <cell r="C53">
            <v>18</v>
          </cell>
          <cell r="D53">
            <v>42</v>
          </cell>
          <cell r="E53">
            <v>84</v>
          </cell>
          <cell r="F53">
            <v>96</v>
          </cell>
          <cell r="G53">
            <v>12</v>
          </cell>
          <cell r="H53">
            <v>12</v>
          </cell>
          <cell r="I53">
            <v>12</v>
          </cell>
          <cell r="J53">
            <v>36</v>
          </cell>
          <cell r="K53">
            <v>12</v>
          </cell>
          <cell r="M53">
            <v>12</v>
          </cell>
          <cell r="N53">
            <v>24</v>
          </cell>
          <cell r="O53">
            <v>12</v>
          </cell>
          <cell r="P53">
            <v>12</v>
          </cell>
          <cell r="Q53">
            <v>12</v>
          </cell>
          <cell r="R53">
            <v>36</v>
          </cell>
          <cell r="S53">
            <v>24</v>
          </cell>
          <cell r="T53">
            <v>24</v>
          </cell>
          <cell r="U53">
            <v>0</v>
          </cell>
          <cell r="V53">
            <v>48</v>
          </cell>
          <cell r="W53">
            <v>144</v>
          </cell>
          <cell r="X53">
            <v>12</v>
          </cell>
          <cell r="Y53">
            <v>12</v>
          </cell>
          <cell r="Z53">
            <v>12</v>
          </cell>
          <cell r="AA53">
            <v>36</v>
          </cell>
          <cell r="AB53">
            <v>0</v>
          </cell>
          <cell r="AC53">
            <v>12</v>
          </cell>
          <cell r="AD53">
            <v>12</v>
          </cell>
          <cell r="AE53">
            <v>24</v>
          </cell>
          <cell r="AF53">
            <v>12</v>
          </cell>
          <cell r="AG53">
            <v>12</v>
          </cell>
          <cell r="AH53">
            <v>12</v>
          </cell>
          <cell r="AI53">
            <v>36</v>
          </cell>
          <cell r="AJ53">
            <v>12</v>
          </cell>
          <cell r="AK53">
            <v>12</v>
          </cell>
          <cell r="AL53">
            <v>0</v>
          </cell>
          <cell r="AM53">
            <v>24</v>
          </cell>
          <cell r="AN53">
            <v>120</v>
          </cell>
          <cell r="AO53">
            <v>12</v>
          </cell>
          <cell r="AP53">
            <v>12</v>
          </cell>
          <cell r="AQ53">
            <v>24</v>
          </cell>
          <cell r="AR53">
            <v>48</v>
          </cell>
          <cell r="AS53">
            <v>12</v>
          </cell>
          <cell r="AT53">
            <v>24</v>
          </cell>
          <cell r="AU53">
            <v>12</v>
          </cell>
          <cell r="AV53">
            <v>48</v>
          </cell>
          <cell r="AW53">
            <v>24</v>
          </cell>
          <cell r="AX53">
            <v>24</v>
          </cell>
          <cell r="AY53">
            <v>12</v>
          </cell>
          <cell r="AZ53">
            <v>60</v>
          </cell>
          <cell r="BA53">
            <v>12</v>
          </cell>
          <cell r="BB53">
            <v>36</v>
          </cell>
          <cell r="BC53">
            <v>12</v>
          </cell>
          <cell r="BD53">
            <v>60</v>
          </cell>
          <cell r="BE53">
            <v>216</v>
          </cell>
          <cell r="BF53">
            <v>24</v>
          </cell>
          <cell r="BG53">
            <v>24</v>
          </cell>
          <cell r="BH53">
            <v>24</v>
          </cell>
          <cell r="BI53">
            <v>72</v>
          </cell>
          <cell r="BJ53">
            <v>0</v>
          </cell>
          <cell r="BK53">
            <v>24</v>
          </cell>
          <cell r="BL53">
            <v>12</v>
          </cell>
          <cell r="BM53">
            <v>36</v>
          </cell>
          <cell r="BN53">
            <v>12</v>
          </cell>
          <cell r="BO53">
            <v>24</v>
          </cell>
          <cell r="BP53">
            <v>12</v>
          </cell>
          <cell r="BQ53">
            <v>48</v>
          </cell>
          <cell r="BR53">
            <v>12</v>
          </cell>
          <cell r="BS53">
            <v>12</v>
          </cell>
          <cell r="BT53">
            <v>12</v>
          </cell>
          <cell r="BU53">
            <v>36</v>
          </cell>
          <cell r="BV53">
            <v>192</v>
          </cell>
          <cell r="BW53">
            <v>24</v>
          </cell>
          <cell r="BX53">
            <v>0</v>
          </cell>
          <cell r="BY53">
            <v>24</v>
          </cell>
          <cell r="BZ53">
            <v>48</v>
          </cell>
          <cell r="CA53">
            <v>24</v>
          </cell>
          <cell r="CB53">
            <v>12</v>
          </cell>
          <cell r="CC53">
            <v>24</v>
          </cell>
          <cell r="CD53">
            <v>60</v>
          </cell>
          <cell r="CE53">
            <v>12</v>
          </cell>
          <cell r="CF53">
            <v>12</v>
          </cell>
          <cell r="CG53">
            <v>24</v>
          </cell>
          <cell r="CH53">
            <v>48</v>
          </cell>
          <cell r="CI53">
            <v>12</v>
          </cell>
          <cell r="CJ53">
            <v>24</v>
          </cell>
          <cell r="CK53">
            <v>36</v>
          </cell>
          <cell r="CL53">
            <v>72</v>
          </cell>
          <cell r="CM53">
            <v>228</v>
          </cell>
          <cell r="CN53">
            <v>12</v>
          </cell>
          <cell r="CO53">
            <v>24</v>
          </cell>
          <cell r="CP53">
            <v>12</v>
          </cell>
          <cell r="CQ53">
            <v>48</v>
          </cell>
          <cell r="CR53">
            <v>24</v>
          </cell>
          <cell r="CS53">
            <v>24</v>
          </cell>
          <cell r="CT53">
            <v>24</v>
          </cell>
          <cell r="CU53">
            <v>72</v>
          </cell>
          <cell r="CV53">
            <v>24</v>
          </cell>
          <cell r="CW53">
            <v>24</v>
          </cell>
          <cell r="CX53">
            <v>12</v>
          </cell>
          <cell r="CY53">
            <v>60</v>
          </cell>
          <cell r="CZ53">
            <v>24</v>
          </cell>
          <cell r="DA53">
            <v>24</v>
          </cell>
          <cell r="DB53">
            <v>24</v>
          </cell>
          <cell r="DC53">
            <v>72</v>
          </cell>
          <cell r="DD53">
            <v>252</v>
          </cell>
          <cell r="DE53">
            <v>12</v>
          </cell>
          <cell r="DF53">
            <v>12</v>
          </cell>
          <cell r="DG53">
            <v>24</v>
          </cell>
          <cell r="DH53">
            <v>48</v>
          </cell>
          <cell r="DI53">
            <v>0</v>
          </cell>
          <cell r="DJ53">
            <v>12</v>
          </cell>
          <cell r="DK53">
            <v>12</v>
          </cell>
          <cell r="DL53">
            <v>24</v>
          </cell>
          <cell r="DM53">
            <v>12</v>
          </cell>
          <cell r="DN53">
            <v>12</v>
          </cell>
          <cell r="DO53">
            <v>12</v>
          </cell>
          <cell r="DP53">
            <v>36</v>
          </cell>
          <cell r="DQ53">
            <v>12</v>
          </cell>
          <cell r="DR53">
            <v>12</v>
          </cell>
          <cell r="DS53">
            <v>12</v>
          </cell>
          <cell r="DT53">
            <v>36</v>
          </cell>
          <cell r="DU53">
            <v>144</v>
          </cell>
          <cell r="DV53">
            <v>1554</v>
          </cell>
        </row>
        <row r="54">
          <cell r="A54" t="str">
            <v>CAPITAL RETURNS, INC</v>
          </cell>
          <cell r="J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84</v>
          </cell>
          <cell r="BM54">
            <v>84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84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84</v>
          </cell>
        </row>
        <row r="55">
          <cell r="A55" t="str">
            <v xml:space="preserve">CAPITAL WHOLESALE </v>
          </cell>
          <cell r="B55">
            <v>6</v>
          </cell>
          <cell r="D55">
            <v>6</v>
          </cell>
          <cell r="E55">
            <v>300</v>
          </cell>
          <cell r="F55">
            <v>48</v>
          </cell>
          <cell r="J55">
            <v>0</v>
          </cell>
          <cell r="K55">
            <v>24</v>
          </cell>
          <cell r="N55">
            <v>24</v>
          </cell>
          <cell r="P55">
            <v>12</v>
          </cell>
          <cell r="R55">
            <v>12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36</v>
          </cell>
          <cell r="X55">
            <v>0</v>
          </cell>
          <cell r="Y55">
            <v>0</v>
          </cell>
          <cell r="Z55">
            <v>12</v>
          </cell>
          <cell r="AA55">
            <v>12</v>
          </cell>
          <cell r="AB55">
            <v>120</v>
          </cell>
          <cell r="AC55">
            <v>0</v>
          </cell>
          <cell r="AD55">
            <v>0</v>
          </cell>
          <cell r="AE55">
            <v>120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12</v>
          </cell>
          <cell r="AK55">
            <v>0</v>
          </cell>
          <cell r="AL55">
            <v>0</v>
          </cell>
          <cell r="AM55">
            <v>12</v>
          </cell>
          <cell r="AN55">
            <v>144</v>
          </cell>
          <cell r="AO55">
            <v>0</v>
          </cell>
          <cell r="AP55">
            <v>0</v>
          </cell>
          <cell r="AQ55">
            <v>12</v>
          </cell>
          <cell r="AR55">
            <v>12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12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</v>
          </cell>
          <cell r="CQ55">
            <v>12</v>
          </cell>
          <cell r="CR55">
            <v>0</v>
          </cell>
          <cell r="CS55">
            <v>12</v>
          </cell>
          <cell r="CT55">
            <v>0</v>
          </cell>
          <cell r="CU55">
            <v>12</v>
          </cell>
          <cell r="CV55">
            <v>0</v>
          </cell>
          <cell r="CW55">
            <v>0</v>
          </cell>
          <cell r="CX55">
            <v>12</v>
          </cell>
          <cell r="CY55">
            <v>12</v>
          </cell>
          <cell r="CZ55">
            <v>0</v>
          </cell>
          <cell r="DA55">
            <v>0</v>
          </cell>
          <cell r="DB55">
            <v>12</v>
          </cell>
          <cell r="DC55">
            <v>12</v>
          </cell>
          <cell r="DD55">
            <v>48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600</v>
          </cell>
        </row>
        <row r="56">
          <cell r="A56" t="str">
            <v>CARDINAL</v>
          </cell>
          <cell r="B56">
            <v>6267</v>
          </cell>
          <cell r="C56">
            <v>14190</v>
          </cell>
          <cell r="D56">
            <v>34464</v>
          </cell>
          <cell r="E56">
            <v>34716</v>
          </cell>
          <cell r="F56">
            <v>52404</v>
          </cell>
          <cell r="G56">
            <v>8964</v>
          </cell>
          <cell r="H56">
            <v>5676</v>
          </cell>
          <cell r="I56">
            <v>8460</v>
          </cell>
          <cell r="J56">
            <v>23100</v>
          </cell>
          <cell r="K56">
            <v>8568</v>
          </cell>
          <cell r="L56">
            <v>5940</v>
          </cell>
          <cell r="M56">
            <v>4704</v>
          </cell>
          <cell r="N56">
            <v>19212</v>
          </cell>
          <cell r="O56">
            <v>10896</v>
          </cell>
          <cell r="P56">
            <v>2568</v>
          </cell>
          <cell r="Q56">
            <v>1008</v>
          </cell>
          <cell r="R56">
            <v>14472</v>
          </cell>
          <cell r="S56">
            <v>720</v>
          </cell>
          <cell r="T56">
            <v>1704</v>
          </cell>
          <cell r="U56">
            <v>4764</v>
          </cell>
          <cell r="V56">
            <v>7188</v>
          </cell>
          <cell r="W56">
            <v>63972</v>
          </cell>
          <cell r="X56">
            <v>3912</v>
          </cell>
          <cell r="Y56">
            <v>4572</v>
          </cell>
          <cell r="Z56">
            <v>9624</v>
          </cell>
          <cell r="AA56">
            <v>18108</v>
          </cell>
          <cell r="AB56">
            <v>3288</v>
          </cell>
          <cell r="AC56">
            <v>4488</v>
          </cell>
          <cell r="AD56">
            <v>6492</v>
          </cell>
          <cell r="AE56">
            <v>14268</v>
          </cell>
          <cell r="AF56">
            <v>3384</v>
          </cell>
          <cell r="AG56">
            <v>6336</v>
          </cell>
          <cell r="AH56">
            <v>5880</v>
          </cell>
          <cell r="AI56">
            <v>15600</v>
          </cell>
          <cell r="AJ56">
            <v>5196</v>
          </cell>
          <cell r="AK56">
            <v>5112</v>
          </cell>
          <cell r="AL56">
            <v>6492</v>
          </cell>
          <cell r="AM56">
            <v>16800</v>
          </cell>
          <cell r="AN56">
            <v>64776</v>
          </cell>
          <cell r="AO56">
            <v>4752</v>
          </cell>
          <cell r="AP56">
            <v>4656</v>
          </cell>
          <cell r="AQ56">
            <v>5016</v>
          </cell>
          <cell r="AR56">
            <v>14424</v>
          </cell>
          <cell r="AS56">
            <v>5652</v>
          </cell>
          <cell r="AT56">
            <v>6912</v>
          </cell>
          <cell r="AU56">
            <v>5100</v>
          </cell>
          <cell r="AV56">
            <v>17664</v>
          </cell>
          <cell r="AW56">
            <v>6792</v>
          </cell>
          <cell r="AX56">
            <v>6132</v>
          </cell>
          <cell r="AY56">
            <v>4632</v>
          </cell>
          <cell r="AZ56">
            <v>17556</v>
          </cell>
          <cell r="BA56">
            <v>7968</v>
          </cell>
          <cell r="BB56">
            <v>7092</v>
          </cell>
          <cell r="BC56">
            <v>4920</v>
          </cell>
          <cell r="BD56">
            <v>19980</v>
          </cell>
          <cell r="BE56">
            <v>69624</v>
          </cell>
          <cell r="BF56">
            <v>6900</v>
          </cell>
          <cell r="BG56">
            <v>5460</v>
          </cell>
          <cell r="BH56">
            <v>5484</v>
          </cell>
          <cell r="BI56">
            <v>17844</v>
          </cell>
          <cell r="BJ56">
            <v>5880</v>
          </cell>
          <cell r="BK56">
            <v>6840</v>
          </cell>
          <cell r="BL56">
            <v>5712</v>
          </cell>
          <cell r="BM56">
            <v>18432</v>
          </cell>
          <cell r="BN56">
            <v>6456</v>
          </cell>
          <cell r="BO56">
            <v>5328</v>
          </cell>
          <cell r="BP56">
            <v>5376</v>
          </cell>
          <cell r="BQ56">
            <v>17160</v>
          </cell>
          <cell r="BR56">
            <v>6996</v>
          </cell>
          <cell r="BS56">
            <v>6216</v>
          </cell>
          <cell r="BT56">
            <v>6444</v>
          </cell>
          <cell r="BU56">
            <v>19656</v>
          </cell>
          <cell r="BV56">
            <v>73092</v>
          </cell>
          <cell r="BW56">
            <v>8988</v>
          </cell>
          <cell r="BX56">
            <v>1452</v>
          </cell>
          <cell r="BY56">
            <v>4956</v>
          </cell>
          <cell r="BZ56">
            <v>15396</v>
          </cell>
          <cell r="CA56">
            <v>6108</v>
          </cell>
          <cell r="CB56">
            <v>4836</v>
          </cell>
          <cell r="CC56">
            <v>4944</v>
          </cell>
          <cell r="CD56">
            <v>15888</v>
          </cell>
          <cell r="CE56">
            <v>5856</v>
          </cell>
          <cell r="CF56">
            <v>5004</v>
          </cell>
          <cell r="CG56">
            <v>5424</v>
          </cell>
          <cell r="CH56">
            <v>16284</v>
          </cell>
          <cell r="CI56">
            <v>7092</v>
          </cell>
          <cell r="CJ56">
            <v>5232</v>
          </cell>
          <cell r="CK56">
            <v>4896</v>
          </cell>
          <cell r="CL56">
            <v>17220</v>
          </cell>
          <cell r="CM56">
            <v>64788</v>
          </cell>
          <cell r="CN56">
            <v>3816</v>
          </cell>
          <cell r="CO56">
            <v>4860</v>
          </cell>
          <cell r="CP56">
            <v>6216</v>
          </cell>
          <cell r="CQ56">
            <v>14892</v>
          </cell>
          <cell r="CR56">
            <v>4188</v>
          </cell>
          <cell r="CS56">
            <v>5220</v>
          </cell>
          <cell r="CT56">
            <v>5316</v>
          </cell>
          <cell r="CU56">
            <v>14724</v>
          </cell>
          <cell r="CV56">
            <v>5868</v>
          </cell>
          <cell r="CW56">
            <v>4920</v>
          </cell>
          <cell r="CX56">
            <v>5712</v>
          </cell>
          <cell r="CY56">
            <v>16500</v>
          </cell>
          <cell r="CZ56">
            <v>4512</v>
          </cell>
          <cell r="DA56">
            <v>4848</v>
          </cell>
          <cell r="DB56">
            <v>5376</v>
          </cell>
          <cell r="DC56">
            <v>14736</v>
          </cell>
          <cell r="DD56">
            <v>60852</v>
          </cell>
          <cell r="DE56">
            <v>3744</v>
          </cell>
          <cell r="DF56">
            <v>4320</v>
          </cell>
          <cell r="DG56">
            <v>5232</v>
          </cell>
          <cell r="DH56">
            <v>13296</v>
          </cell>
          <cell r="DI56">
            <v>3792</v>
          </cell>
          <cell r="DJ56">
            <v>4752</v>
          </cell>
          <cell r="DK56">
            <v>4992</v>
          </cell>
          <cell r="DL56">
            <v>13536</v>
          </cell>
          <cell r="DM56">
            <v>3888</v>
          </cell>
          <cell r="DN56">
            <v>5232</v>
          </cell>
          <cell r="DO56">
            <v>3504</v>
          </cell>
          <cell r="DP56">
            <v>12624</v>
          </cell>
          <cell r="DQ56">
            <v>4032</v>
          </cell>
          <cell r="DR56">
            <v>5328</v>
          </cell>
          <cell r="DS56">
            <v>4560</v>
          </cell>
          <cell r="DT56">
            <v>13920</v>
          </cell>
          <cell r="DU56">
            <v>53376</v>
          </cell>
          <cell r="DV56">
            <v>592521</v>
          </cell>
        </row>
        <row r="57">
          <cell r="A57" t="str">
            <v>CEPHALON INC.</v>
          </cell>
          <cell r="B57">
            <v>1680</v>
          </cell>
          <cell r="E57">
            <v>2</v>
          </cell>
          <cell r="F57">
            <v>4</v>
          </cell>
          <cell r="J57">
            <v>0</v>
          </cell>
          <cell r="N57">
            <v>0</v>
          </cell>
          <cell r="R57">
            <v>0</v>
          </cell>
          <cell r="S57">
            <v>60</v>
          </cell>
          <cell r="T57">
            <v>0</v>
          </cell>
          <cell r="U57">
            <v>0</v>
          </cell>
          <cell r="V57">
            <v>60</v>
          </cell>
          <cell r="W57">
            <v>60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36</v>
          </cell>
          <cell r="AI57">
            <v>36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36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1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1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1783</v>
          </cell>
        </row>
        <row r="58">
          <cell r="A58" t="str">
            <v>DAKOTA</v>
          </cell>
          <cell r="B58">
            <v>6</v>
          </cell>
          <cell r="C58">
            <v>12</v>
          </cell>
          <cell r="D58">
            <v>30</v>
          </cell>
          <cell r="E58">
            <v>108</v>
          </cell>
          <cell r="F58">
            <v>108</v>
          </cell>
          <cell r="H58">
            <v>12</v>
          </cell>
          <cell r="J58">
            <v>12</v>
          </cell>
          <cell r="L58">
            <v>12</v>
          </cell>
          <cell r="N58">
            <v>12</v>
          </cell>
          <cell r="O58">
            <v>12</v>
          </cell>
          <cell r="R58">
            <v>12</v>
          </cell>
          <cell r="S58">
            <v>12</v>
          </cell>
          <cell r="T58">
            <v>0</v>
          </cell>
          <cell r="U58">
            <v>12</v>
          </cell>
          <cell r="V58">
            <v>24</v>
          </cell>
          <cell r="W58">
            <v>60</v>
          </cell>
          <cell r="X58">
            <v>12</v>
          </cell>
          <cell r="Y58">
            <v>0</v>
          </cell>
          <cell r="Z58">
            <v>0</v>
          </cell>
          <cell r="AA58">
            <v>12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12</v>
          </cell>
          <cell r="AG58">
            <v>12</v>
          </cell>
          <cell r="AH58">
            <v>0</v>
          </cell>
          <cell r="AI58">
            <v>24</v>
          </cell>
          <cell r="AJ58">
            <v>12</v>
          </cell>
          <cell r="AK58">
            <v>0</v>
          </cell>
          <cell r="AL58">
            <v>12</v>
          </cell>
          <cell r="AM58">
            <v>24</v>
          </cell>
          <cell r="AN58">
            <v>60</v>
          </cell>
          <cell r="AO58">
            <v>0</v>
          </cell>
          <cell r="AP58">
            <v>0</v>
          </cell>
          <cell r="AQ58">
            <v>12</v>
          </cell>
          <cell r="AR58">
            <v>12</v>
          </cell>
          <cell r="AS58">
            <v>12</v>
          </cell>
          <cell r="AT58">
            <v>0</v>
          </cell>
          <cell r="AU58">
            <v>12</v>
          </cell>
          <cell r="AV58">
            <v>24</v>
          </cell>
          <cell r="AW58">
            <v>0</v>
          </cell>
          <cell r="AX58">
            <v>12</v>
          </cell>
          <cell r="AY58">
            <v>12</v>
          </cell>
          <cell r="AZ58">
            <v>24</v>
          </cell>
          <cell r="BA58">
            <v>24</v>
          </cell>
          <cell r="BB58">
            <v>0</v>
          </cell>
          <cell r="BC58">
            <v>0</v>
          </cell>
          <cell r="BD58">
            <v>24</v>
          </cell>
          <cell r="BE58">
            <v>84</v>
          </cell>
          <cell r="BF58">
            <v>0</v>
          </cell>
          <cell r="BG58">
            <v>12</v>
          </cell>
          <cell r="BH58">
            <v>0</v>
          </cell>
          <cell r="BI58">
            <v>12</v>
          </cell>
          <cell r="BJ58">
            <v>12</v>
          </cell>
          <cell r="BK58">
            <v>0</v>
          </cell>
          <cell r="BL58">
            <v>12</v>
          </cell>
          <cell r="BM58">
            <v>24</v>
          </cell>
          <cell r="BN58">
            <v>0</v>
          </cell>
          <cell r="BO58">
            <v>12</v>
          </cell>
          <cell r="BP58">
            <v>12</v>
          </cell>
          <cell r="BQ58">
            <v>24</v>
          </cell>
          <cell r="BR58">
            <v>0</v>
          </cell>
          <cell r="BS58">
            <v>0</v>
          </cell>
          <cell r="BT58">
            <v>24</v>
          </cell>
          <cell r="BU58">
            <v>24</v>
          </cell>
          <cell r="BV58">
            <v>84</v>
          </cell>
          <cell r="BW58">
            <v>0</v>
          </cell>
          <cell r="BX58">
            <v>12</v>
          </cell>
          <cell r="BY58">
            <v>0</v>
          </cell>
          <cell r="BZ58">
            <v>12</v>
          </cell>
          <cell r="CA58">
            <v>0</v>
          </cell>
          <cell r="CB58">
            <v>12</v>
          </cell>
          <cell r="CC58">
            <v>12</v>
          </cell>
          <cell r="CD58">
            <v>24</v>
          </cell>
          <cell r="CE58">
            <v>12</v>
          </cell>
          <cell r="CF58">
            <v>12</v>
          </cell>
          <cell r="CG58">
            <v>12</v>
          </cell>
          <cell r="CH58">
            <v>36</v>
          </cell>
          <cell r="CI58">
            <v>12</v>
          </cell>
          <cell r="CJ58">
            <v>12</v>
          </cell>
          <cell r="CK58">
            <v>0</v>
          </cell>
          <cell r="CL58">
            <v>24</v>
          </cell>
          <cell r="CM58">
            <v>96</v>
          </cell>
          <cell r="CN58">
            <v>12</v>
          </cell>
          <cell r="CO58">
            <v>24</v>
          </cell>
          <cell r="CP58">
            <v>0</v>
          </cell>
          <cell r="CQ58">
            <v>36</v>
          </cell>
          <cell r="CR58">
            <v>12</v>
          </cell>
          <cell r="CS58">
            <v>24</v>
          </cell>
          <cell r="CT58">
            <v>0</v>
          </cell>
          <cell r="CU58">
            <v>36</v>
          </cell>
          <cell r="CV58">
            <v>12</v>
          </cell>
          <cell r="CW58">
            <v>12</v>
          </cell>
          <cell r="CX58">
            <v>12</v>
          </cell>
          <cell r="CY58">
            <v>36</v>
          </cell>
          <cell r="CZ58">
            <v>0</v>
          </cell>
          <cell r="DA58">
            <v>24</v>
          </cell>
          <cell r="DB58">
            <v>12</v>
          </cell>
          <cell r="DC58">
            <v>36</v>
          </cell>
          <cell r="DD58">
            <v>144</v>
          </cell>
          <cell r="DE58">
            <v>24</v>
          </cell>
          <cell r="DF58">
            <v>12</v>
          </cell>
          <cell r="DG58">
            <v>0</v>
          </cell>
          <cell r="DH58">
            <v>36</v>
          </cell>
          <cell r="DI58">
            <v>24</v>
          </cell>
          <cell r="DJ58">
            <v>12</v>
          </cell>
          <cell r="DK58">
            <v>12</v>
          </cell>
          <cell r="DL58">
            <v>48</v>
          </cell>
          <cell r="DM58">
            <v>24</v>
          </cell>
          <cell r="DN58">
            <v>0</v>
          </cell>
          <cell r="DO58">
            <v>24</v>
          </cell>
          <cell r="DP58">
            <v>48</v>
          </cell>
          <cell r="DQ58">
            <v>24</v>
          </cell>
          <cell r="DR58">
            <v>0</v>
          </cell>
          <cell r="DS58">
            <v>12</v>
          </cell>
          <cell r="DT58">
            <v>36</v>
          </cell>
          <cell r="DU58">
            <v>168</v>
          </cell>
          <cell r="DV58">
            <v>960</v>
          </cell>
        </row>
        <row r="59">
          <cell r="A59" t="str">
            <v>DIK Drug</v>
          </cell>
          <cell r="B59">
            <v>24</v>
          </cell>
          <cell r="C59">
            <v>18</v>
          </cell>
          <cell r="D59">
            <v>66</v>
          </cell>
          <cell r="E59">
            <v>120</v>
          </cell>
          <cell r="F59">
            <v>120</v>
          </cell>
          <cell r="J59">
            <v>0</v>
          </cell>
          <cell r="K59">
            <v>24</v>
          </cell>
          <cell r="M59">
            <v>12</v>
          </cell>
          <cell r="N59">
            <v>36</v>
          </cell>
          <cell r="P59">
            <v>12</v>
          </cell>
          <cell r="Q59">
            <v>12</v>
          </cell>
          <cell r="R59">
            <v>24</v>
          </cell>
          <cell r="S59">
            <v>0</v>
          </cell>
          <cell r="T59">
            <v>12</v>
          </cell>
          <cell r="U59">
            <v>0</v>
          </cell>
          <cell r="V59">
            <v>12</v>
          </cell>
          <cell r="W59">
            <v>72</v>
          </cell>
          <cell r="X59">
            <v>0</v>
          </cell>
          <cell r="Y59">
            <v>12</v>
          </cell>
          <cell r="Z59">
            <v>12</v>
          </cell>
          <cell r="AA59">
            <v>24</v>
          </cell>
          <cell r="AB59">
            <v>0</v>
          </cell>
          <cell r="AC59">
            <v>0</v>
          </cell>
          <cell r="AD59">
            <v>12</v>
          </cell>
          <cell r="AE59">
            <v>12</v>
          </cell>
          <cell r="AF59">
            <v>0</v>
          </cell>
          <cell r="AG59">
            <v>12</v>
          </cell>
          <cell r="AH59">
            <v>12</v>
          </cell>
          <cell r="AI59">
            <v>24</v>
          </cell>
          <cell r="AJ59">
            <v>0</v>
          </cell>
          <cell r="AK59">
            <v>12</v>
          </cell>
          <cell r="AL59">
            <v>0</v>
          </cell>
          <cell r="AM59">
            <v>12</v>
          </cell>
          <cell r="AN59">
            <v>72</v>
          </cell>
          <cell r="AO59">
            <v>12</v>
          </cell>
          <cell r="AP59">
            <v>0</v>
          </cell>
          <cell r="AQ59">
            <v>0</v>
          </cell>
          <cell r="AR59">
            <v>12</v>
          </cell>
          <cell r="AS59">
            <v>0</v>
          </cell>
          <cell r="AT59">
            <v>24</v>
          </cell>
          <cell r="AU59">
            <v>0</v>
          </cell>
          <cell r="AV59">
            <v>24</v>
          </cell>
          <cell r="AW59">
            <v>24</v>
          </cell>
          <cell r="AX59">
            <v>24</v>
          </cell>
          <cell r="AY59">
            <v>24</v>
          </cell>
          <cell r="AZ59">
            <v>72</v>
          </cell>
          <cell r="BA59">
            <v>0</v>
          </cell>
          <cell r="BB59">
            <v>12</v>
          </cell>
          <cell r="BC59">
            <v>24</v>
          </cell>
          <cell r="BD59">
            <v>36</v>
          </cell>
          <cell r="BE59">
            <v>144</v>
          </cell>
          <cell r="BF59">
            <v>12</v>
          </cell>
          <cell r="BG59">
            <v>0</v>
          </cell>
          <cell r="BH59">
            <v>24</v>
          </cell>
          <cell r="BI59">
            <v>36</v>
          </cell>
          <cell r="BJ59">
            <v>12</v>
          </cell>
          <cell r="BK59">
            <v>12</v>
          </cell>
          <cell r="BL59">
            <v>0</v>
          </cell>
          <cell r="BM59">
            <v>24</v>
          </cell>
          <cell r="BN59">
            <v>12</v>
          </cell>
          <cell r="BO59">
            <v>12</v>
          </cell>
          <cell r="BP59">
            <v>12</v>
          </cell>
          <cell r="BQ59">
            <v>36</v>
          </cell>
          <cell r="BR59">
            <v>12</v>
          </cell>
          <cell r="BS59">
            <v>12</v>
          </cell>
          <cell r="BT59">
            <v>12</v>
          </cell>
          <cell r="BU59">
            <v>36</v>
          </cell>
          <cell r="BV59">
            <v>132</v>
          </cell>
          <cell r="BW59">
            <v>24</v>
          </cell>
          <cell r="BX59">
            <v>0</v>
          </cell>
          <cell r="BY59">
            <v>12</v>
          </cell>
          <cell r="BZ59">
            <v>36</v>
          </cell>
          <cell r="CA59">
            <v>12</v>
          </cell>
          <cell r="CB59">
            <v>12</v>
          </cell>
          <cell r="CC59">
            <v>0</v>
          </cell>
          <cell r="CD59">
            <v>24</v>
          </cell>
          <cell r="CE59">
            <v>24</v>
          </cell>
          <cell r="CF59">
            <v>0</v>
          </cell>
          <cell r="CG59">
            <v>12</v>
          </cell>
          <cell r="CH59">
            <v>36</v>
          </cell>
          <cell r="CI59">
            <v>12</v>
          </cell>
          <cell r="CJ59">
            <v>12</v>
          </cell>
          <cell r="CK59">
            <v>12</v>
          </cell>
          <cell r="CL59">
            <v>36</v>
          </cell>
          <cell r="CM59">
            <v>132</v>
          </cell>
          <cell r="CN59">
            <v>12</v>
          </cell>
          <cell r="CO59">
            <v>12</v>
          </cell>
          <cell r="CP59">
            <v>12</v>
          </cell>
          <cell r="CQ59">
            <v>36</v>
          </cell>
          <cell r="CR59">
            <v>0</v>
          </cell>
          <cell r="CS59">
            <v>0</v>
          </cell>
          <cell r="CT59">
            <v>12</v>
          </cell>
          <cell r="CU59">
            <v>12</v>
          </cell>
          <cell r="CV59">
            <v>156</v>
          </cell>
          <cell r="CW59">
            <v>0</v>
          </cell>
          <cell r="CX59">
            <v>12</v>
          </cell>
          <cell r="CY59">
            <v>168</v>
          </cell>
          <cell r="CZ59">
            <v>0</v>
          </cell>
          <cell r="DA59">
            <v>12</v>
          </cell>
          <cell r="DB59">
            <v>12</v>
          </cell>
          <cell r="DC59">
            <v>24</v>
          </cell>
          <cell r="DD59">
            <v>240</v>
          </cell>
          <cell r="DE59">
            <v>12</v>
          </cell>
          <cell r="DF59">
            <v>0</v>
          </cell>
          <cell r="DG59">
            <v>72</v>
          </cell>
          <cell r="DH59">
            <v>84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84</v>
          </cell>
          <cell r="DV59">
            <v>1224</v>
          </cell>
        </row>
        <row r="60">
          <cell r="A60" t="str">
            <v>DMS</v>
          </cell>
          <cell r="J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12</v>
          </cell>
          <cell r="AL60">
            <v>0</v>
          </cell>
          <cell r="AM60">
            <v>12</v>
          </cell>
          <cell r="AN60">
            <v>12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12</v>
          </cell>
          <cell r="DB60">
            <v>0</v>
          </cell>
          <cell r="DC60">
            <v>12</v>
          </cell>
          <cell r="DD60">
            <v>12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24</v>
          </cell>
        </row>
        <row r="61">
          <cell r="A61" t="str">
            <v>DRUG GUILD ACCT CLOSED</v>
          </cell>
          <cell r="B61">
            <v>24</v>
          </cell>
          <cell r="J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24</v>
          </cell>
        </row>
        <row r="62">
          <cell r="A62" t="str">
            <v>FRANK KERR</v>
          </cell>
          <cell r="B62">
            <v>66</v>
          </cell>
          <cell r="C62">
            <v>186</v>
          </cell>
          <cell r="D62">
            <v>138</v>
          </cell>
          <cell r="E62">
            <v>210</v>
          </cell>
          <cell r="F62">
            <v>216</v>
          </cell>
          <cell r="G62">
            <v>36</v>
          </cell>
          <cell r="H62">
            <v>12</v>
          </cell>
          <cell r="I62">
            <v>12</v>
          </cell>
          <cell r="J62">
            <v>60</v>
          </cell>
          <cell r="K62">
            <v>24</v>
          </cell>
          <cell r="L62">
            <v>36</v>
          </cell>
          <cell r="N62">
            <v>60</v>
          </cell>
          <cell r="O62">
            <v>48</v>
          </cell>
          <cell r="P62">
            <v>24</v>
          </cell>
          <cell r="Q62">
            <v>12</v>
          </cell>
          <cell r="R62">
            <v>84</v>
          </cell>
          <cell r="S62">
            <v>12</v>
          </cell>
          <cell r="T62">
            <v>24</v>
          </cell>
          <cell r="U62">
            <v>36</v>
          </cell>
          <cell r="V62">
            <v>72</v>
          </cell>
          <cell r="W62">
            <v>276</v>
          </cell>
          <cell r="X62">
            <v>0</v>
          </cell>
          <cell r="Y62">
            <v>60</v>
          </cell>
          <cell r="Z62">
            <v>120</v>
          </cell>
          <cell r="AA62">
            <v>180</v>
          </cell>
          <cell r="AB62">
            <v>36</v>
          </cell>
          <cell r="AC62">
            <v>120</v>
          </cell>
          <cell r="AD62">
            <v>24</v>
          </cell>
          <cell r="AE62">
            <v>180</v>
          </cell>
          <cell r="AF62">
            <v>72</v>
          </cell>
          <cell r="AG62">
            <v>36</v>
          </cell>
          <cell r="AH62">
            <v>48</v>
          </cell>
          <cell r="AI62">
            <v>156</v>
          </cell>
          <cell r="AJ62">
            <v>96</v>
          </cell>
          <cell r="AK62">
            <v>0</v>
          </cell>
          <cell r="AL62">
            <v>48</v>
          </cell>
          <cell r="AM62">
            <v>144</v>
          </cell>
          <cell r="AN62">
            <v>660</v>
          </cell>
          <cell r="AO62">
            <v>48</v>
          </cell>
          <cell r="AP62">
            <v>144</v>
          </cell>
          <cell r="AQ62">
            <v>96</v>
          </cell>
          <cell r="AR62">
            <v>288</v>
          </cell>
          <cell r="AS62">
            <v>36</v>
          </cell>
          <cell r="AT62">
            <v>72</v>
          </cell>
          <cell r="AU62">
            <v>0</v>
          </cell>
          <cell r="AV62">
            <v>108</v>
          </cell>
          <cell r="AW62">
            <v>72</v>
          </cell>
          <cell r="AX62">
            <v>84</v>
          </cell>
          <cell r="AY62">
            <v>84</v>
          </cell>
          <cell r="AZ62">
            <v>240</v>
          </cell>
          <cell r="BA62">
            <v>48</v>
          </cell>
          <cell r="BB62">
            <v>96</v>
          </cell>
          <cell r="BC62">
            <v>84</v>
          </cell>
          <cell r="BD62">
            <v>228</v>
          </cell>
          <cell r="BE62">
            <v>864</v>
          </cell>
          <cell r="BF62">
            <v>60</v>
          </cell>
          <cell r="BG62">
            <v>60</v>
          </cell>
          <cell r="BH62">
            <v>84</v>
          </cell>
          <cell r="BI62">
            <v>204</v>
          </cell>
          <cell r="BJ62">
            <v>48</v>
          </cell>
          <cell r="BK62">
            <v>96</v>
          </cell>
          <cell r="BL62">
            <v>48</v>
          </cell>
          <cell r="BM62">
            <v>192</v>
          </cell>
          <cell r="BN62">
            <v>96</v>
          </cell>
          <cell r="BO62">
            <v>48</v>
          </cell>
          <cell r="BP62">
            <v>108</v>
          </cell>
          <cell r="BQ62">
            <v>252</v>
          </cell>
          <cell r="BR62">
            <v>24</v>
          </cell>
          <cell r="BS62">
            <v>84</v>
          </cell>
          <cell r="BT62">
            <v>60</v>
          </cell>
          <cell r="BU62">
            <v>168</v>
          </cell>
          <cell r="BV62">
            <v>816</v>
          </cell>
          <cell r="BW62">
            <v>48</v>
          </cell>
          <cell r="BX62">
            <v>60</v>
          </cell>
          <cell r="BY62">
            <v>72</v>
          </cell>
          <cell r="BZ62">
            <v>180</v>
          </cell>
          <cell r="CA62">
            <v>48</v>
          </cell>
          <cell r="CB62">
            <v>48</v>
          </cell>
          <cell r="CC62">
            <v>84</v>
          </cell>
          <cell r="CD62">
            <v>180</v>
          </cell>
          <cell r="CE62">
            <v>36</v>
          </cell>
          <cell r="CF62">
            <v>96</v>
          </cell>
          <cell r="CG62">
            <v>0</v>
          </cell>
          <cell r="CH62">
            <v>132</v>
          </cell>
          <cell r="CI62">
            <v>96</v>
          </cell>
          <cell r="CJ62">
            <v>48</v>
          </cell>
          <cell r="CK62">
            <v>72</v>
          </cell>
          <cell r="CL62">
            <v>216</v>
          </cell>
          <cell r="CM62">
            <v>708</v>
          </cell>
          <cell r="CN62">
            <v>60</v>
          </cell>
          <cell r="CO62">
            <v>24</v>
          </cell>
          <cell r="CP62">
            <v>48</v>
          </cell>
          <cell r="CQ62">
            <v>132</v>
          </cell>
          <cell r="CR62">
            <v>96</v>
          </cell>
          <cell r="CS62">
            <v>12</v>
          </cell>
          <cell r="CT62">
            <v>48</v>
          </cell>
          <cell r="CU62">
            <v>156</v>
          </cell>
          <cell r="CV62">
            <v>48</v>
          </cell>
          <cell r="CW62">
            <v>36</v>
          </cell>
          <cell r="CX62">
            <v>48</v>
          </cell>
          <cell r="CY62">
            <v>132</v>
          </cell>
          <cell r="CZ62">
            <v>48</v>
          </cell>
          <cell r="DA62">
            <v>60</v>
          </cell>
          <cell r="DB62">
            <v>72</v>
          </cell>
          <cell r="DC62">
            <v>180</v>
          </cell>
          <cell r="DD62">
            <v>600</v>
          </cell>
          <cell r="DE62">
            <v>24</v>
          </cell>
          <cell r="DF62">
            <v>60</v>
          </cell>
          <cell r="DG62">
            <v>48</v>
          </cell>
          <cell r="DH62">
            <v>132</v>
          </cell>
          <cell r="DI62">
            <v>36</v>
          </cell>
          <cell r="DJ62">
            <v>84</v>
          </cell>
          <cell r="DK62">
            <v>96</v>
          </cell>
          <cell r="DL62">
            <v>216</v>
          </cell>
          <cell r="DM62">
            <v>36</v>
          </cell>
          <cell r="DN62">
            <v>24</v>
          </cell>
          <cell r="DO62">
            <v>48</v>
          </cell>
          <cell r="DP62">
            <v>108</v>
          </cell>
          <cell r="DQ62">
            <v>36</v>
          </cell>
          <cell r="DR62">
            <v>48</v>
          </cell>
          <cell r="DS62">
            <v>24</v>
          </cell>
          <cell r="DT62">
            <v>108</v>
          </cell>
          <cell r="DU62">
            <v>564</v>
          </cell>
          <cell r="DV62">
            <v>5304</v>
          </cell>
        </row>
        <row r="63">
          <cell r="A63" t="str">
            <v>GENERAL DRUG</v>
          </cell>
          <cell r="B63">
            <v>36</v>
          </cell>
          <cell r="J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36</v>
          </cell>
        </row>
        <row r="64">
          <cell r="A64" t="str">
            <v>HARVARD</v>
          </cell>
          <cell r="B64">
            <v>24</v>
          </cell>
          <cell r="C64">
            <v>36</v>
          </cell>
          <cell r="D64">
            <v>54</v>
          </cell>
          <cell r="E64">
            <v>84</v>
          </cell>
          <cell r="F64">
            <v>96</v>
          </cell>
          <cell r="G64">
            <v>12</v>
          </cell>
          <cell r="H64">
            <v>12</v>
          </cell>
          <cell r="I64">
            <v>12</v>
          </cell>
          <cell r="J64">
            <v>36</v>
          </cell>
          <cell r="K64">
            <v>12</v>
          </cell>
          <cell r="L64">
            <v>12</v>
          </cell>
          <cell r="M64">
            <v>12</v>
          </cell>
          <cell r="N64">
            <v>36</v>
          </cell>
          <cell r="O64">
            <v>12</v>
          </cell>
          <cell r="Q64">
            <v>12</v>
          </cell>
          <cell r="R64">
            <v>24</v>
          </cell>
          <cell r="S64">
            <v>24</v>
          </cell>
          <cell r="T64">
            <v>12</v>
          </cell>
          <cell r="U64">
            <v>12</v>
          </cell>
          <cell r="V64">
            <v>48</v>
          </cell>
          <cell r="W64">
            <v>144</v>
          </cell>
          <cell r="X64">
            <v>12</v>
          </cell>
          <cell r="Y64">
            <v>12</v>
          </cell>
          <cell r="Z64">
            <v>12</v>
          </cell>
          <cell r="AA64">
            <v>36</v>
          </cell>
          <cell r="AB64">
            <v>0</v>
          </cell>
          <cell r="AC64">
            <v>12</v>
          </cell>
          <cell r="AD64">
            <v>12</v>
          </cell>
          <cell r="AE64">
            <v>24</v>
          </cell>
          <cell r="AF64">
            <v>0</v>
          </cell>
          <cell r="AG64">
            <v>12</v>
          </cell>
          <cell r="AH64">
            <v>12</v>
          </cell>
          <cell r="AI64">
            <v>24</v>
          </cell>
          <cell r="AJ64">
            <v>0</v>
          </cell>
          <cell r="AK64">
            <v>0</v>
          </cell>
          <cell r="AL64">
            <v>12</v>
          </cell>
          <cell r="AM64">
            <v>12</v>
          </cell>
          <cell r="AN64">
            <v>96</v>
          </cell>
          <cell r="AO64">
            <v>12</v>
          </cell>
          <cell r="AP64">
            <v>12</v>
          </cell>
          <cell r="AQ64">
            <v>0</v>
          </cell>
          <cell r="AR64">
            <v>24</v>
          </cell>
          <cell r="AS64">
            <v>12</v>
          </cell>
          <cell r="AT64">
            <v>0</v>
          </cell>
          <cell r="AU64">
            <v>12</v>
          </cell>
          <cell r="AV64">
            <v>24</v>
          </cell>
          <cell r="AW64">
            <v>12</v>
          </cell>
          <cell r="AX64">
            <v>0</v>
          </cell>
          <cell r="AY64">
            <v>12</v>
          </cell>
          <cell r="AZ64">
            <v>24</v>
          </cell>
          <cell r="BA64">
            <v>0</v>
          </cell>
          <cell r="BB64">
            <v>12</v>
          </cell>
          <cell r="BC64">
            <v>0</v>
          </cell>
          <cell r="BD64">
            <v>12</v>
          </cell>
          <cell r="BE64">
            <v>84</v>
          </cell>
          <cell r="BF64">
            <v>12</v>
          </cell>
          <cell r="BG64">
            <v>12</v>
          </cell>
          <cell r="BH64">
            <v>0</v>
          </cell>
          <cell r="BI64">
            <v>24</v>
          </cell>
          <cell r="BJ64">
            <v>12</v>
          </cell>
          <cell r="BK64">
            <v>12</v>
          </cell>
          <cell r="BL64">
            <v>0</v>
          </cell>
          <cell r="BM64">
            <v>24</v>
          </cell>
          <cell r="BN64">
            <v>12</v>
          </cell>
          <cell r="BO64">
            <v>0</v>
          </cell>
          <cell r="BP64">
            <v>12</v>
          </cell>
          <cell r="BQ64">
            <v>24</v>
          </cell>
          <cell r="BR64">
            <v>12</v>
          </cell>
          <cell r="BS64">
            <v>12</v>
          </cell>
          <cell r="BT64">
            <v>12</v>
          </cell>
          <cell r="BU64">
            <v>36</v>
          </cell>
          <cell r="BV64">
            <v>108</v>
          </cell>
          <cell r="BW64">
            <v>0</v>
          </cell>
          <cell r="BX64">
            <v>12</v>
          </cell>
          <cell r="BY64">
            <v>12</v>
          </cell>
          <cell r="BZ64">
            <v>24</v>
          </cell>
          <cell r="CA64">
            <v>12</v>
          </cell>
          <cell r="CB64">
            <v>12</v>
          </cell>
          <cell r="CC64">
            <v>24</v>
          </cell>
          <cell r="CD64">
            <v>48</v>
          </cell>
          <cell r="CE64">
            <v>12</v>
          </cell>
          <cell r="CF64">
            <v>0</v>
          </cell>
          <cell r="CG64">
            <v>0</v>
          </cell>
          <cell r="CH64">
            <v>12</v>
          </cell>
          <cell r="CI64">
            <v>12</v>
          </cell>
          <cell r="CJ64">
            <v>12</v>
          </cell>
          <cell r="CK64">
            <v>0</v>
          </cell>
          <cell r="CL64">
            <v>24</v>
          </cell>
          <cell r="CM64">
            <v>108</v>
          </cell>
          <cell r="CN64">
            <v>12</v>
          </cell>
          <cell r="CO64">
            <v>12</v>
          </cell>
          <cell r="CP64">
            <v>0</v>
          </cell>
          <cell r="CQ64">
            <v>24</v>
          </cell>
          <cell r="CR64">
            <v>0</v>
          </cell>
          <cell r="CS64">
            <v>12</v>
          </cell>
          <cell r="CT64">
            <v>0</v>
          </cell>
          <cell r="CU64">
            <v>12</v>
          </cell>
          <cell r="CV64">
            <v>0</v>
          </cell>
          <cell r="CW64">
            <v>12</v>
          </cell>
          <cell r="CX64">
            <v>0</v>
          </cell>
          <cell r="CY64">
            <v>12</v>
          </cell>
          <cell r="CZ64">
            <v>0</v>
          </cell>
          <cell r="DA64">
            <v>12</v>
          </cell>
          <cell r="DB64">
            <v>0</v>
          </cell>
          <cell r="DC64">
            <v>12</v>
          </cell>
          <cell r="DD64">
            <v>60</v>
          </cell>
          <cell r="DE64">
            <v>12</v>
          </cell>
          <cell r="DF64">
            <v>12</v>
          </cell>
          <cell r="DG64">
            <v>0</v>
          </cell>
          <cell r="DH64">
            <v>24</v>
          </cell>
          <cell r="DI64">
            <v>0</v>
          </cell>
          <cell r="DJ64">
            <v>12</v>
          </cell>
          <cell r="DK64">
            <v>0</v>
          </cell>
          <cell r="DL64">
            <v>12</v>
          </cell>
          <cell r="DM64">
            <v>12</v>
          </cell>
          <cell r="DN64">
            <v>0</v>
          </cell>
          <cell r="DO64">
            <v>0</v>
          </cell>
          <cell r="DP64">
            <v>12</v>
          </cell>
          <cell r="DQ64">
            <v>12</v>
          </cell>
          <cell r="DR64">
            <v>0</v>
          </cell>
          <cell r="DS64">
            <v>0</v>
          </cell>
          <cell r="DT64">
            <v>12</v>
          </cell>
          <cell r="DU64">
            <v>60</v>
          </cell>
          <cell r="DV64">
            <v>954</v>
          </cell>
        </row>
        <row r="65">
          <cell r="A65" t="str">
            <v>HD SMITH</v>
          </cell>
          <cell r="B65">
            <v>84</v>
          </cell>
          <cell r="C65">
            <v>96</v>
          </cell>
          <cell r="D65">
            <v>366</v>
          </cell>
          <cell r="E65">
            <v>792</v>
          </cell>
          <cell r="F65">
            <v>1032</v>
          </cell>
          <cell r="G65">
            <v>132</v>
          </cell>
          <cell r="H65">
            <v>96</v>
          </cell>
          <cell r="I65">
            <v>120</v>
          </cell>
          <cell r="J65">
            <v>348</v>
          </cell>
          <cell r="K65">
            <v>132</v>
          </cell>
          <cell r="L65">
            <v>84</v>
          </cell>
          <cell r="M65">
            <v>96</v>
          </cell>
          <cell r="N65">
            <v>312</v>
          </cell>
          <cell r="O65">
            <v>120</v>
          </cell>
          <cell r="P65">
            <v>120</v>
          </cell>
          <cell r="Q65">
            <v>168</v>
          </cell>
          <cell r="R65">
            <v>408</v>
          </cell>
          <cell r="S65">
            <v>336</v>
          </cell>
          <cell r="T65">
            <v>204</v>
          </cell>
          <cell r="U65">
            <v>144</v>
          </cell>
          <cell r="V65">
            <v>684</v>
          </cell>
          <cell r="W65">
            <v>1752</v>
          </cell>
          <cell r="X65">
            <v>60</v>
          </cell>
          <cell r="Y65">
            <v>144</v>
          </cell>
          <cell r="Z65">
            <v>120</v>
          </cell>
          <cell r="AA65">
            <v>324</v>
          </cell>
          <cell r="AB65">
            <v>168</v>
          </cell>
          <cell r="AC65">
            <v>60</v>
          </cell>
          <cell r="AD65">
            <v>36</v>
          </cell>
          <cell r="AE65">
            <v>264</v>
          </cell>
          <cell r="AF65">
            <v>132</v>
          </cell>
          <cell r="AG65">
            <v>132</v>
          </cell>
          <cell r="AH65">
            <v>144</v>
          </cell>
          <cell r="AI65">
            <v>408</v>
          </cell>
          <cell r="AJ65">
            <v>156</v>
          </cell>
          <cell r="AK65">
            <v>240</v>
          </cell>
          <cell r="AL65">
            <v>144</v>
          </cell>
          <cell r="AM65">
            <v>540</v>
          </cell>
          <cell r="AN65">
            <v>1536</v>
          </cell>
          <cell r="AO65">
            <v>144</v>
          </cell>
          <cell r="AP65">
            <v>168</v>
          </cell>
          <cell r="AQ65">
            <v>192</v>
          </cell>
          <cell r="AR65">
            <v>504</v>
          </cell>
          <cell r="AS65">
            <v>168</v>
          </cell>
          <cell r="AT65">
            <v>240</v>
          </cell>
          <cell r="AU65">
            <v>180</v>
          </cell>
          <cell r="AV65">
            <v>588</v>
          </cell>
          <cell r="AW65">
            <v>216</v>
          </cell>
          <cell r="AX65">
            <v>288</v>
          </cell>
          <cell r="AY65">
            <v>228</v>
          </cell>
          <cell r="AZ65">
            <v>732</v>
          </cell>
          <cell r="BA65">
            <v>240</v>
          </cell>
          <cell r="BB65">
            <v>192</v>
          </cell>
          <cell r="BC65">
            <v>240</v>
          </cell>
          <cell r="BD65">
            <v>672</v>
          </cell>
          <cell r="BE65">
            <v>2496</v>
          </cell>
          <cell r="BF65">
            <v>168</v>
          </cell>
          <cell r="BG65">
            <v>144</v>
          </cell>
          <cell r="BH65">
            <v>204</v>
          </cell>
          <cell r="BI65">
            <v>516</v>
          </cell>
          <cell r="BJ65">
            <v>144</v>
          </cell>
          <cell r="BK65">
            <v>252</v>
          </cell>
          <cell r="BL65">
            <v>180</v>
          </cell>
          <cell r="BM65">
            <v>576</v>
          </cell>
          <cell r="BN65">
            <v>180</v>
          </cell>
          <cell r="BO65">
            <v>216</v>
          </cell>
          <cell r="BP65">
            <v>204</v>
          </cell>
          <cell r="BQ65">
            <v>600</v>
          </cell>
          <cell r="BR65">
            <v>252</v>
          </cell>
          <cell r="BS65">
            <v>180</v>
          </cell>
          <cell r="BT65">
            <v>84</v>
          </cell>
          <cell r="BU65">
            <v>516</v>
          </cell>
          <cell r="BV65">
            <v>2208</v>
          </cell>
          <cell r="BW65">
            <v>252</v>
          </cell>
          <cell r="BX65">
            <v>144</v>
          </cell>
          <cell r="BY65">
            <v>132</v>
          </cell>
          <cell r="BZ65">
            <v>528</v>
          </cell>
          <cell r="CA65">
            <v>204</v>
          </cell>
          <cell r="CB65">
            <v>156</v>
          </cell>
          <cell r="CC65">
            <v>120</v>
          </cell>
          <cell r="CD65">
            <v>480</v>
          </cell>
          <cell r="CE65">
            <v>180</v>
          </cell>
          <cell r="CF65">
            <v>144</v>
          </cell>
          <cell r="CG65">
            <v>132</v>
          </cell>
          <cell r="CH65">
            <v>456</v>
          </cell>
          <cell r="CI65">
            <v>216</v>
          </cell>
          <cell r="CJ65">
            <v>132</v>
          </cell>
          <cell r="CK65">
            <v>132</v>
          </cell>
          <cell r="CL65">
            <v>480</v>
          </cell>
          <cell r="CM65">
            <v>1944</v>
          </cell>
          <cell r="CN65">
            <v>120</v>
          </cell>
          <cell r="CO65">
            <v>120</v>
          </cell>
          <cell r="CP65">
            <v>168</v>
          </cell>
          <cell r="CQ65">
            <v>408</v>
          </cell>
          <cell r="CR65">
            <v>144</v>
          </cell>
          <cell r="CS65">
            <v>132</v>
          </cell>
          <cell r="CT65">
            <v>144</v>
          </cell>
          <cell r="CU65">
            <v>420</v>
          </cell>
          <cell r="CV65">
            <v>144</v>
          </cell>
          <cell r="CW65">
            <v>120</v>
          </cell>
          <cell r="CX65">
            <v>156</v>
          </cell>
          <cell r="CY65">
            <v>420</v>
          </cell>
          <cell r="CZ65">
            <v>144</v>
          </cell>
          <cell r="DA65">
            <v>132</v>
          </cell>
          <cell r="DB65">
            <v>132</v>
          </cell>
          <cell r="DC65">
            <v>408</v>
          </cell>
          <cell r="DD65">
            <v>1656</v>
          </cell>
          <cell r="DE65">
            <v>84</v>
          </cell>
          <cell r="DF65">
            <v>120</v>
          </cell>
          <cell r="DG65">
            <v>120</v>
          </cell>
          <cell r="DH65">
            <v>324</v>
          </cell>
          <cell r="DI65">
            <v>120</v>
          </cell>
          <cell r="DJ65">
            <v>120</v>
          </cell>
          <cell r="DK65">
            <v>120</v>
          </cell>
          <cell r="DL65">
            <v>360</v>
          </cell>
          <cell r="DM65">
            <v>96</v>
          </cell>
          <cell r="DN65">
            <v>84</v>
          </cell>
          <cell r="DO65">
            <v>120</v>
          </cell>
          <cell r="DP65">
            <v>300</v>
          </cell>
          <cell r="DQ65">
            <v>132</v>
          </cell>
          <cell r="DR65">
            <v>120</v>
          </cell>
          <cell r="DS65">
            <v>96</v>
          </cell>
          <cell r="DT65">
            <v>348</v>
          </cell>
          <cell r="DU65">
            <v>1332</v>
          </cell>
          <cell r="DV65">
            <v>15294</v>
          </cell>
        </row>
        <row r="66">
          <cell r="A66" t="str">
            <v>INDEPENDENT DRUG CO</v>
          </cell>
          <cell r="B66">
            <v>6</v>
          </cell>
          <cell r="J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6</v>
          </cell>
        </row>
        <row r="67">
          <cell r="A67" t="str">
            <v>KING</v>
          </cell>
          <cell r="F67">
            <v>60</v>
          </cell>
          <cell r="J67">
            <v>0</v>
          </cell>
          <cell r="K67">
            <v>12</v>
          </cell>
          <cell r="L67">
            <v>12</v>
          </cell>
          <cell r="M67">
            <v>12</v>
          </cell>
          <cell r="N67">
            <v>36</v>
          </cell>
          <cell r="P67">
            <v>12</v>
          </cell>
          <cell r="R67">
            <v>12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48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12</v>
          </cell>
          <cell r="AD67">
            <v>0</v>
          </cell>
          <cell r="AE67">
            <v>12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12</v>
          </cell>
          <cell r="AM67">
            <v>12</v>
          </cell>
          <cell r="AN67">
            <v>24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12</v>
          </cell>
          <cell r="AX67">
            <v>0</v>
          </cell>
          <cell r="AY67">
            <v>0</v>
          </cell>
          <cell r="AZ67">
            <v>12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12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144</v>
          </cell>
        </row>
        <row r="68">
          <cell r="A68" t="str">
            <v>KINRAY</v>
          </cell>
          <cell r="B68">
            <v>150</v>
          </cell>
          <cell r="C68">
            <v>594</v>
          </cell>
          <cell r="D68">
            <v>816</v>
          </cell>
          <cell r="E68">
            <v>1758</v>
          </cell>
          <cell r="F68">
            <v>2676</v>
          </cell>
          <cell r="G68">
            <v>228</v>
          </cell>
          <cell r="H68">
            <v>192</v>
          </cell>
          <cell r="I68">
            <v>252</v>
          </cell>
          <cell r="J68">
            <v>672</v>
          </cell>
          <cell r="K68">
            <v>312</v>
          </cell>
          <cell r="L68">
            <v>216</v>
          </cell>
          <cell r="M68">
            <v>300</v>
          </cell>
          <cell r="N68">
            <v>828</v>
          </cell>
          <cell r="O68">
            <v>864</v>
          </cell>
          <cell r="P68">
            <v>24</v>
          </cell>
          <cell r="Q68">
            <v>180</v>
          </cell>
          <cell r="R68">
            <v>1068</v>
          </cell>
          <cell r="S68">
            <v>144</v>
          </cell>
          <cell r="T68">
            <v>0</v>
          </cell>
          <cell r="U68">
            <v>144</v>
          </cell>
          <cell r="V68">
            <v>288</v>
          </cell>
          <cell r="W68">
            <v>2856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228</v>
          </cell>
          <cell r="AC68">
            <v>276</v>
          </cell>
          <cell r="AD68">
            <v>396</v>
          </cell>
          <cell r="AE68">
            <v>900</v>
          </cell>
          <cell r="AF68">
            <v>204</v>
          </cell>
          <cell r="AG68">
            <v>336</v>
          </cell>
          <cell r="AH68">
            <v>300</v>
          </cell>
          <cell r="AI68">
            <v>840</v>
          </cell>
          <cell r="AJ68">
            <v>240</v>
          </cell>
          <cell r="AK68">
            <v>312</v>
          </cell>
          <cell r="AL68">
            <v>348</v>
          </cell>
          <cell r="AM68">
            <v>900</v>
          </cell>
          <cell r="AN68">
            <v>2640</v>
          </cell>
          <cell r="AO68">
            <v>336</v>
          </cell>
          <cell r="AP68">
            <v>252</v>
          </cell>
          <cell r="AQ68">
            <v>228</v>
          </cell>
          <cell r="AR68">
            <v>816</v>
          </cell>
          <cell r="AS68">
            <v>240</v>
          </cell>
          <cell r="AT68">
            <v>324</v>
          </cell>
          <cell r="AU68">
            <v>240</v>
          </cell>
          <cell r="AV68">
            <v>804</v>
          </cell>
          <cell r="AW68">
            <v>312</v>
          </cell>
          <cell r="AX68">
            <v>204</v>
          </cell>
          <cell r="AY68">
            <v>180</v>
          </cell>
          <cell r="AZ68">
            <v>696</v>
          </cell>
          <cell r="BA68">
            <v>348</v>
          </cell>
          <cell r="BB68">
            <v>288</v>
          </cell>
          <cell r="BC68">
            <v>240</v>
          </cell>
          <cell r="BD68">
            <v>876</v>
          </cell>
          <cell r="BE68">
            <v>3192</v>
          </cell>
          <cell r="BF68">
            <v>192</v>
          </cell>
          <cell r="BG68">
            <v>132</v>
          </cell>
          <cell r="BH68">
            <v>240</v>
          </cell>
          <cell r="BI68">
            <v>564</v>
          </cell>
          <cell r="BJ68">
            <v>240</v>
          </cell>
          <cell r="BK68">
            <v>276</v>
          </cell>
          <cell r="BL68">
            <v>276</v>
          </cell>
          <cell r="BM68">
            <v>792</v>
          </cell>
          <cell r="BN68">
            <v>276</v>
          </cell>
          <cell r="BO68">
            <v>192</v>
          </cell>
          <cell r="BP68">
            <v>192</v>
          </cell>
          <cell r="BQ68">
            <v>660</v>
          </cell>
          <cell r="BR68">
            <v>288</v>
          </cell>
          <cell r="BS68">
            <v>168</v>
          </cell>
          <cell r="BT68">
            <v>168</v>
          </cell>
          <cell r="BU68">
            <v>624</v>
          </cell>
          <cell r="BV68">
            <v>2640</v>
          </cell>
          <cell r="BW68">
            <v>348</v>
          </cell>
          <cell r="BX68">
            <v>84</v>
          </cell>
          <cell r="BY68">
            <v>240</v>
          </cell>
          <cell r="BZ68">
            <v>672</v>
          </cell>
          <cell r="CA68">
            <v>144</v>
          </cell>
          <cell r="CB68">
            <v>228</v>
          </cell>
          <cell r="CC68">
            <v>180</v>
          </cell>
          <cell r="CD68">
            <v>552</v>
          </cell>
          <cell r="CE68">
            <v>216</v>
          </cell>
          <cell r="CF68">
            <v>192</v>
          </cell>
          <cell r="CG68">
            <v>180</v>
          </cell>
          <cell r="CH68">
            <v>588</v>
          </cell>
          <cell r="CI68">
            <v>192</v>
          </cell>
          <cell r="CJ68">
            <v>204</v>
          </cell>
          <cell r="CK68">
            <v>240</v>
          </cell>
          <cell r="CL68">
            <v>636</v>
          </cell>
          <cell r="CM68">
            <v>2448</v>
          </cell>
          <cell r="CN68">
            <v>168</v>
          </cell>
          <cell r="CO68">
            <v>144</v>
          </cell>
          <cell r="CP68">
            <v>180</v>
          </cell>
          <cell r="CQ68">
            <v>492</v>
          </cell>
          <cell r="CR68">
            <v>180</v>
          </cell>
          <cell r="CS68">
            <v>216</v>
          </cell>
          <cell r="CT68">
            <v>180</v>
          </cell>
          <cell r="CU68">
            <v>576</v>
          </cell>
          <cell r="CV68">
            <v>168</v>
          </cell>
          <cell r="CW68">
            <v>156</v>
          </cell>
          <cell r="CX68">
            <v>144</v>
          </cell>
          <cell r="CY68">
            <v>468</v>
          </cell>
          <cell r="CZ68">
            <v>168</v>
          </cell>
          <cell r="DA68">
            <v>168</v>
          </cell>
          <cell r="DB68">
            <v>156</v>
          </cell>
          <cell r="DC68">
            <v>492</v>
          </cell>
          <cell r="DD68">
            <v>2028</v>
          </cell>
          <cell r="DE68">
            <v>108</v>
          </cell>
          <cell r="DF68">
            <v>216</v>
          </cell>
          <cell r="DG68">
            <v>120</v>
          </cell>
          <cell r="DH68">
            <v>444</v>
          </cell>
          <cell r="DI68">
            <v>84</v>
          </cell>
          <cell r="DJ68">
            <v>144</v>
          </cell>
          <cell r="DK68">
            <v>132</v>
          </cell>
          <cell r="DL68">
            <v>360</v>
          </cell>
          <cell r="DM68">
            <v>144</v>
          </cell>
          <cell r="DN68">
            <v>144</v>
          </cell>
          <cell r="DO68">
            <v>108</v>
          </cell>
          <cell r="DP68">
            <v>396</v>
          </cell>
          <cell r="DQ68">
            <v>156</v>
          </cell>
          <cell r="DR68">
            <v>120</v>
          </cell>
          <cell r="DS68">
            <v>120</v>
          </cell>
          <cell r="DT68">
            <v>396</v>
          </cell>
          <cell r="DU68">
            <v>1596</v>
          </cell>
          <cell r="DV68">
            <v>23394</v>
          </cell>
        </row>
        <row r="69">
          <cell r="A69" t="str">
            <v>M.SOBOL, INC.</v>
          </cell>
          <cell r="B69">
            <v>6</v>
          </cell>
          <cell r="E69">
            <v>6</v>
          </cell>
          <cell r="J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12</v>
          </cell>
        </row>
        <row r="70">
          <cell r="A70" t="str">
            <v>MCKESSON</v>
          </cell>
          <cell r="B70">
            <v>5922</v>
          </cell>
          <cell r="C70">
            <v>10266</v>
          </cell>
          <cell r="D70">
            <v>19986</v>
          </cell>
          <cell r="E70">
            <v>28014</v>
          </cell>
          <cell r="F70">
            <v>41340</v>
          </cell>
          <cell r="G70">
            <v>3480</v>
          </cell>
          <cell r="H70">
            <v>2952</v>
          </cell>
          <cell r="I70">
            <v>4164</v>
          </cell>
          <cell r="J70">
            <v>10596</v>
          </cell>
          <cell r="K70">
            <v>4068</v>
          </cell>
          <cell r="L70">
            <v>4176</v>
          </cell>
          <cell r="M70">
            <v>2616</v>
          </cell>
          <cell r="N70">
            <v>10860</v>
          </cell>
          <cell r="O70">
            <v>13728</v>
          </cell>
          <cell r="P70">
            <v>540</v>
          </cell>
          <cell r="Q70">
            <v>6648</v>
          </cell>
          <cell r="R70">
            <v>20916</v>
          </cell>
          <cell r="S70">
            <v>540</v>
          </cell>
          <cell r="T70">
            <v>3012</v>
          </cell>
          <cell r="U70">
            <v>8952</v>
          </cell>
          <cell r="V70">
            <v>12504</v>
          </cell>
          <cell r="W70">
            <v>54876</v>
          </cell>
          <cell r="X70">
            <v>2244</v>
          </cell>
          <cell r="Y70">
            <v>3804</v>
          </cell>
          <cell r="Z70">
            <v>6888</v>
          </cell>
          <cell r="AA70">
            <v>12936</v>
          </cell>
          <cell r="AB70">
            <v>2988</v>
          </cell>
          <cell r="AC70">
            <v>5880</v>
          </cell>
          <cell r="AD70">
            <v>6156</v>
          </cell>
          <cell r="AE70">
            <v>15024</v>
          </cell>
          <cell r="AF70">
            <v>3888</v>
          </cell>
          <cell r="AG70">
            <v>4620</v>
          </cell>
          <cell r="AH70">
            <v>4428</v>
          </cell>
          <cell r="AI70">
            <v>12936</v>
          </cell>
          <cell r="AJ70">
            <v>5664</v>
          </cell>
          <cell r="AK70">
            <v>4500</v>
          </cell>
          <cell r="AL70">
            <v>4404</v>
          </cell>
          <cell r="AM70">
            <v>14568</v>
          </cell>
          <cell r="AN70">
            <v>55464</v>
          </cell>
          <cell r="AO70">
            <v>4284</v>
          </cell>
          <cell r="AP70">
            <v>4524</v>
          </cell>
          <cell r="AQ70">
            <v>5424</v>
          </cell>
          <cell r="AR70">
            <v>14232</v>
          </cell>
          <cell r="AS70">
            <v>3996</v>
          </cell>
          <cell r="AT70">
            <v>6984</v>
          </cell>
          <cell r="AU70">
            <v>3852</v>
          </cell>
          <cell r="AV70">
            <v>14832</v>
          </cell>
          <cell r="AW70">
            <v>6240</v>
          </cell>
          <cell r="AX70">
            <v>6852</v>
          </cell>
          <cell r="AY70">
            <v>2004</v>
          </cell>
          <cell r="AZ70">
            <v>15096</v>
          </cell>
          <cell r="BA70">
            <v>8232</v>
          </cell>
          <cell r="BB70">
            <v>5280</v>
          </cell>
          <cell r="BC70">
            <v>3816</v>
          </cell>
          <cell r="BD70">
            <v>17328</v>
          </cell>
          <cell r="BE70">
            <v>61488</v>
          </cell>
          <cell r="BF70">
            <v>6708</v>
          </cell>
          <cell r="BG70">
            <v>4932</v>
          </cell>
          <cell r="BH70">
            <v>5016</v>
          </cell>
          <cell r="BI70">
            <v>16656</v>
          </cell>
          <cell r="BJ70">
            <v>6060</v>
          </cell>
          <cell r="BK70">
            <v>5160</v>
          </cell>
          <cell r="BL70">
            <v>5004</v>
          </cell>
          <cell r="BM70">
            <v>16224</v>
          </cell>
          <cell r="BN70">
            <v>6624</v>
          </cell>
          <cell r="BO70">
            <v>5160</v>
          </cell>
          <cell r="BP70">
            <v>4968</v>
          </cell>
          <cell r="BQ70">
            <v>16752</v>
          </cell>
          <cell r="BR70">
            <v>6804</v>
          </cell>
          <cell r="BS70">
            <v>4884</v>
          </cell>
          <cell r="BT70">
            <v>5544</v>
          </cell>
          <cell r="BU70">
            <v>17232</v>
          </cell>
          <cell r="BV70">
            <v>66864</v>
          </cell>
          <cell r="BW70">
            <v>8316</v>
          </cell>
          <cell r="BX70">
            <v>1368</v>
          </cell>
          <cell r="BY70">
            <v>4824</v>
          </cell>
          <cell r="BZ70">
            <v>14508</v>
          </cell>
          <cell r="CA70">
            <v>4308</v>
          </cell>
          <cell r="CB70">
            <v>7260</v>
          </cell>
          <cell r="CC70">
            <v>3768</v>
          </cell>
          <cell r="CD70">
            <v>15336</v>
          </cell>
          <cell r="CE70">
            <v>6732</v>
          </cell>
          <cell r="CF70">
            <v>4332</v>
          </cell>
          <cell r="CG70">
            <v>5292</v>
          </cell>
          <cell r="CH70">
            <v>16356</v>
          </cell>
          <cell r="CI70">
            <v>5292</v>
          </cell>
          <cell r="CJ70">
            <v>4800</v>
          </cell>
          <cell r="CK70">
            <v>5280</v>
          </cell>
          <cell r="CL70">
            <v>15372</v>
          </cell>
          <cell r="CM70">
            <v>61572</v>
          </cell>
          <cell r="CN70">
            <v>4320</v>
          </cell>
          <cell r="CO70">
            <v>4560</v>
          </cell>
          <cell r="CP70">
            <v>6468</v>
          </cell>
          <cell r="CQ70">
            <v>15348</v>
          </cell>
          <cell r="CR70">
            <v>3612</v>
          </cell>
          <cell r="CS70">
            <v>4536</v>
          </cell>
          <cell r="CT70">
            <v>4800</v>
          </cell>
          <cell r="CU70">
            <v>12948</v>
          </cell>
          <cell r="CV70">
            <v>4800</v>
          </cell>
          <cell r="CW70">
            <v>5280</v>
          </cell>
          <cell r="CX70">
            <v>3744</v>
          </cell>
          <cell r="CY70">
            <v>13824</v>
          </cell>
          <cell r="CZ70">
            <v>4896</v>
          </cell>
          <cell r="DA70">
            <v>4800</v>
          </cell>
          <cell r="DB70">
            <v>3840</v>
          </cell>
          <cell r="DC70">
            <v>13536</v>
          </cell>
          <cell r="DD70">
            <v>55656</v>
          </cell>
          <cell r="DE70">
            <v>3552</v>
          </cell>
          <cell r="DF70">
            <v>4320</v>
          </cell>
          <cell r="DG70">
            <v>3948</v>
          </cell>
          <cell r="DH70">
            <v>11820</v>
          </cell>
          <cell r="DI70">
            <v>3840</v>
          </cell>
          <cell r="DJ70">
            <v>3840</v>
          </cell>
          <cell r="DK70">
            <v>4320</v>
          </cell>
          <cell r="DL70">
            <v>12000</v>
          </cell>
          <cell r="DM70">
            <v>3912</v>
          </cell>
          <cell r="DN70">
            <v>4320</v>
          </cell>
          <cell r="DO70">
            <v>3360</v>
          </cell>
          <cell r="DP70">
            <v>11592</v>
          </cell>
          <cell r="DQ70">
            <v>3360</v>
          </cell>
          <cell r="DR70">
            <v>3840</v>
          </cell>
          <cell r="DS70">
            <v>3360</v>
          </cell>
          <cell r="DT70">
            <v>10560</v>
          </cell>
          <cell r="DU70">
            <v>45972</v>
          </cell>
          <cell r="DV70">
            <v>507420</v>
          </cell>
        </row>
        <row r="71">
          <cell r="A71" t="str">
            <v>MIAMI</v>
          </cell>
          <cell r="B71">
            <v>6</v>
          </cell>
          <cell r="C71">
            <v>6</v>
          </cell>
          <cell r="D71">
            <v>18</v>
          </cell>
          <cell r="E71">
            <v>24</v>
          </cell>
          <cell r="F71">
            <v>48</v>
          </cell>
          <cell r="H71">
            <v>12</v>
          </cell>
          <cell r="J71">
            <v>12</v>
          </cell>
          <cell r="K71">
            <v>12</v>
          </cell>
          <cell r="N71">
            <v>12</v>
          </cell>
          <cell r="P71">
            <v>12</v>
          </cell>
          <cell r="R71">
            <v>12</v>
          </cell>
          <cell r="S71">
            <v>12</v>
          </cell>
          <cell r="T71">
            <v>0</v>
          </cell>
          <cell r="U71">
            <v>12</v>
          </cell>
          <cell r="V71">
            <v>24</v>
          </cell>
          <cell r="W71">
            <v>60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12</v>
          </cell>
          <cell r="AD71">
            <v>0</v>
          </cell>
          <cell r="AE71">
            <v>12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12</v>
          </cell>
          <cell r="AK71">
            <v>0</v>
          </cell>
          <cell r="AL71">
            <v>12</v>
          </cell>
          <cell r="AM71">
            <v>24</v>
          </cell>
          <cell r="AN71">
            <v>36</v>
          </cell>
          <cell r="AO71">
            <v>0</v>
          </cell>
          <cell r="AP71">
            <v>12</v>
          </cell>
          <cell r="AQ71">
            <v>0</v>
          </cell>
          <cell r="AR71">
            <v>12</v>
          </cell>
          <cell r="AS71">
            <v>0</v>
          </cell>
          <cell r="AT71">
            <v>24</v>
          </cell>
          <cell r="AU71">
            <v>0</v>
          </cell>
          <cell r="AV71">
            <v>24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12</v>
          </cell>
          <cell r="BB71">
            <v>12</v>
          </cell>
          <cell r="BC71">
            <v>0</v>
          </cell>
          <cell r="BD71">
            <v>24</v>
          </cell>
          <cell r="BE71">
            <v>60</v>
          </cell>
          <cell r="BF71">
            <v>0</v>
          </cell>
          <cell r="BG71">
            <v>12</v>
          </cell>
          <cell r="BH71">
            <v>0</v>
          </cell>
          <cell r="BI71">
            <v>12</v>
          </cell>
          <cell r="BJ71">
            <v>0</v>
          </cell>
          <cell r="BK71">
            <v>12</v>
          </cell>
          <cell r="BL71">
            <v>12</v>
          </cell>
          <cell r="BM71">
            <v>24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12</v>
          </cell>
          <cell r="BS71">
            <v>0</v>
          </cell>
          <cell r="BT71">
            <v>0</v>
          </cell>
          <cell r="BU71">
            <v>12</v>
          </cell>
          <cell r="BV71">
            <v>48</v>
          </cell>
          <cell r="BW71">
            <v>12</v>
          </cell>
          <cell r="BX71">
            <v>12</v>
          </cell>
          <cell r="BY71">
            <v>0</v>
          </cell>
          <cell r="BZ71">
            <v>24</v>
          </cell>
          <cell r="CA71">
            <v>0</v>
          </cell>
          <cell r="CB71">
            <v>12</v>
          </cell>
          <cell r="CC71">
            <v>0</v>
          </cell>
          <cell r="CD71">
            <v>12</v>
          </cell>
          <cell r="CE71">
            <v>0</v>
          </cell>
          <cell r="CF71">
            <v>12</v>
          </cell>
          <cell r="CG71">
            <v>12</v>
          </cell>
          <cell r="CH71">
            <v>24</v>
          </cell>
          <cell r="CI71">
            <v>0</v>
          </cell>
          <cell r="CJ71">
            <v>0</v>
          </cell>
          <cell r="CK71">
            <v>12</v>
          </cell>
          <cell r="CL71">
            <v>12</v>
          </cell>
          <cell r="CM71">
            <v>72</v>
          </cell>
          <cell r="CN71">
            <v>0</v>
          </cell>
          <cell r="CO71">
            <v>0</v>
          </cell>
          <cell r="CP71">
            <v>12</v>
          </cell>
          <cell r="CQ71">
            <v>12</v>
          </cell>
          <cell r="CR71">
            <v>12</v>
          </cell>
          <cell r="CS71">
            <v>12</v>
          </cell>
          <cell r="CT71">
            <v>0</v>
          </cell>
          <cell r="CU71">
            <v>24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12</v>
          </cell>
          <cell r="DA71">
            <v>0</v>
          </cell>
          <cell r="DB71">
            <v>12</v>
          </cell>
          <cell r="DC71">
            <v>24</v>
          </cell>
          <cell r="DD71">
            <v>60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12</v>
          </cell>
          <cell r="DN71">
            <v>0</v>
          </cell>
          <cell r="DO71">
            <v>12</v>
          </cell>
          <cell r="DP71">
            <v>24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24</v>
          </cell>
          <cell r="DV71">
            <v>462</v>
          </cell>
        </row>
        <row r="72">
          <cell r="A72" t="str">
            <v>MORRIS DICKSON</v>
          </cell>
          <cell r="B72">
            <v>144</v>
          </cell>
          <cell r="C72">
            <v>276</v>
          </cell>
          <cell r="D72">
            <v>666</v>
          </cell>
          <cell r="E72">
            <v>690</v>
          </cell>
          <cell r="F72">
            <v>1032</v>
          </cell>
          <cell r="G72">
            <v>192</v>
          </cell>
          <cell r="H72">
            <v>144</v>
          </cell>
          <cell r="I72">
            <v>120</v>
          </cell>
          <cell r="J72">
            <v>456</v>
          </cell>
          <cell r="K72">
            <v>168</v>
          </cell>
          <cell r="L72">
            <v>180</v>
          </cell>
          <cell r="M72">
            <v>192</v>
          </cell>
          <cell r="N72">
            <v>540</v>
          </cell>
          <cell r="O72">
            <v>408</v>
          </cell>
          <cell r="R72">
            <v>408</v>
          </cell>
          <cell r="S72">
            <v>60</v>
          </cell>
          <cell r="T72">
            <v>36</v>
          </cell>
          <cell r="U72">
            <v>204</v>
          </cell>
          <cell r="V72">
            <v>300</v>
          </cell>
          <cell r="W72">
            <v>1704</v>
          </cell>
          <cell r="X72">
            <v>168</v>
          </cell>
          <cell r="Y72">
            <v>144</v>
          </cell>
          <cell r="Z72">
            <v>72</v>
          </cell>
          <cell r="AA72">
            <v>384</v>
          </cell>
          <cell r="AB72">
            <v>156</v>
          </cell>
          <cell r="AC72">
            <v>120</v>
          </cell>
          <cell r="AD72">
            <v>228</v>
          </cell>
          <cell r="AE72">
            <v>504</v>
          </cell>
          <cell r="AF72">
            <v>84</v>
          </cell>
          <cell r="AG72">
            <v>216</v>
          </cell>
          <cell r="AH72">
            <v>108</v>
          </cell>
          <cell r="AI72">
            <v>408</v>
          </cell>
          <cell r="AJ72">
            <v>144</v>
          </cell>
          <cell r="AK72">
            <v>144</v>
          </cell>
          <cell r="AL72">
            <v>120</v>
          </cell>
          <cell r="AM72">
            <v>408</v>
          </cell>
          <cell r="AN72">
            <v>1704</v>
          </cell>
          <cell r="AO72">
            <v>192</v>
          </cell>
          <cell r="AP72">
            <v>168</v>
          </cell>
          <cell r="AQ72">
            <v>156</v>
          </cell>
          <cell r="AR72">
            <v>516</v>
          </cell>
          <cell r="AS72">
            <v>180</v>
          </cell>
          <cell r="AT72">
            <v>168</v>
          </cell>
          <cell r="AU72">
            <v>108</v>
          </cell>
          <cell r="AV72">
            <v>456</v>
          </cell>
          <cell r="AW72">
            <v>180</v>
          </cell>
          <cell r="AX72">
            <v>168</v>
          </cell>
          <cell r="AY72">
            <v>192</v>
          </cell>
          <cell r="AZ72">
            <v>540</v>
          </cell>
          <cell r="BA72">
            <v>180</v>
          </cell>
          <cell r="BB72">
            <v>192</v>
          </cell>
          <cell r="BC72">
            <v>192</v>
          </cell>
          <cell r="BD72">
            <v>564</v>
          </cell>
          <cell r="BE72">
            <v>2076</v>
          </cell>
          <cell r="BF72">
            <v>168</v>
          </cell>
          <cell r="BG72">
            <v>180</v>
          </cell>
          <cell r="BH72">
            <v>144</v>
          </cell>
          <cell r="BI72">
            <v>492</v>
          </cell>
          <cell r="BJ72">
            <v>192</v>
          </cell>
          <cell r="BK72">
            <v>168</v>
          </cell>
          <cell r="BL72">
            <v>132</v>
          </cell>
          <cell r="BM72">
            <v>492</v>
          </cell>
          <cell r="BN72">
            <v>168</v>
          </cell>
          <cell r="BO72">
            <v>168</v>
          </cell>
          <cell r="BP72">
            <v>132</v>
          </cell>
          <cell r="BQ72">
            <v>468</v>
          </cell>
          <cell r="BR72">
            <v>168</v>
          </cell>
          <cell r="BS72">
            <v>156</v>
          </cell>
          <cell r="BT72">
            <v>132</v>
          </cell>
          <cell r="BU72">
            <v>456</v>
          </cell>
          <cell r="BV72">
            <v>1908</v>
          </cell>
          <cell r="BW72">
            <v>264</v>
          </cell>
          <cell r="BX72">
            <v>24</v>
          </cell>
          <cell r="BY72">
            <v>108</v>
          </cell>
          <cell r="BZ72">
            <v>396</v>
          </cell>
          <cell r="CA72">
            <v>132</v>
          </cell>
          <cell r="CB72">
            <v>120</v>
          </cell>
          <cell r="CC72">
            <v>108</v>
          </cell>
          <cell r="CD72">
            <v>360</v>
          </cell>
          <cell r="CE72">
            <v>168</v>
          </cell>
          <cell r="CF72">
            <v>120</v>
          </cell>
          <cell r="CG72">
            <v>132</v>
          </cell>
          <cell r="CH72">
            <v>420</v>
          </cell>
          <cell r="CI72">
            <v>168</v>
          </cell>
          <cell r="CJ72">
            <v>96</v>
          </cell>
          <cell r="CK72">
            <v>132</v>
          </cell>
          <cell r="CL72">
            <v>396</v>
          </cell>
          <cell r="CM72">
            <v>1572</v>
          </cell>
          <cell r="CN72">
            <v>132</v>
          </cell>
          <cell r="CO72">
            <v>108</v>
          </cell>
          <cell r="CP72">
            <v>132</v>
          </cell>
          <cell r="CQ72">
            <v>372</v>
          </cell>
          <cell r="CR72">
            <v>204</v>
          </cell>
          <cell r="CS72">
            <v>108</v>
          </cell>
          <cell r="CT72">
            <v>108</v>
          </cell>
          <cell r="CU72">
            <v>420</v>
          </cell>
          <cell r="CV72">
            <v>144</v>
          </cell>
          <cell r="CW72">
            <v>156</v>
          </cell>
          <cell r="CX72">
            <v>108</v>
          </cell>
          <cell r="CY72">
            <v>408</v>
          </cell>
          <cell r="CZ72">
            <v>108</v>
          </cell>
          <cell r="DA72">
            <v>96</v>
          </cell>
          <cell r="DB72">
            <v>144</v>
          </cell>
          <cell r="DC72">
            <v>348</v>
          </cell>
          <cell r="DD72">
            <v>1548</v>
          </cell>
          <cell r="DE72">
            <v>144</v>
          </cell>
          <cell r="DF72">
            <v>132</v>
          </cell>
          <cell r="DG72">
            <v>132</v>
          </cell>
          <cell r="DH72">
            <v>408</v>
          </cell>
          <cell r="DI72">
            <v>120</v>
          </cell>
          <cell r="DJ72">
            <v>84</v>
          </cell>
          <cell r="DK72">
            <v>120</v>
          </cell>
          <cell r="DL72">
            <v>324</v>
          </cell>
          <cell r="DM72">
            <v>108</v>
          </cell>
          <cell r="DN72">
            <v>108</v>
          </cell>
          <cell r="DO72">
            <v>108</v>
          </cell>
          <cell r="DP72">
            <v>324</v>
          </cell>
          <cell r="DQ72">
            <v>108</v>
          </cell>
          <cell r="DR72">
            <v>144</v>
          </cell>
          <cell r="DS72">
            <v>108</v>
          </cell>
          <cell r="DT72">
            <v>360</v>
          </cell>
          <cell r="DU72">
            <v>1416</v>
          </cell>
          <cell r="DV72">
            <v>14736</v>
          </cell>
        </row>
        <row r="73">
          <cell r="A73" t="str">
            <v>NC MUTUAL</v>
          </cell>
          <cell r="B73">
            <v>78</v>
          </cell>
          <cell r="C73">
            <v>96</v>
          </cell>
          <cell r="D73">
            <v>234</v>
          </cell>
          <cell r="E73">
            <v>240</v>
          </cell>
          <cell r="F73">
            <v>228</v>
          </cell>
          <cell r="G73">
            <v>24</v>
          </cell>
          <cell r="H73">
            <v>36</v>
          </cell>
          <cell r="I73">
            <v>24</v>
          </cell>
          <cell r="J73">
            <v>84</v>
          </cell>
          <cell r="K73">
            <v>48</v>
          </cell>
          <cell r="L73">
            <v>36</v>
          </cell>
          <cell r="M73">
            <v>48</v>
          </cell>
          <cell r="N73">
            <v>132</v>
          </cell>
          <cell r="O73">
            <v>24</v>
          </cell>
          <cell r="P73">
            <v>12</v>
          </cell>
          <cell r="Q73">
            <v>24</v>
          </cell>
          <cell r="R73">
            <v>60</v>
          </cell>
          <cell r="S73">
            <v>24</v>
          </cell>
          <cell r="T73">
            <v>48</v>
          </cell>
          <cell r="U73">
            <v>36</v>
          </cell>
          <cell r="V73">
            <v>108</v>
          </cell>
          <cell r="W73">
            <v>384</v>
          </cell>
          <cell r="X73">
            <v>0</v>
          </cell>
          <cell r="Y73">
            <v>0</v>
          </cell>
          <cell r="Z73">
            <v>36</v>
          </cell>
          <cell r="AA73">
            <v>36</v>
          </cell>
          <cell r="AB73">
            <v>36</v>
          </cell>
          <cell r="AC73">
            <v>48</v>
          </cell>
          <cell r="AD73">
            <v>36</v>
          </cell>
          <cell r="AE73">
            <v>120</v>
          </cell>
          <cell r="AF73">
            <v>36</v>
          </cell>
          <cell r="AG73">
            <v>48</v>
          </cell>
          <cell r="AH73">
            <v>48</v>
          </cell>
          <cell r="AI73">
            <v>132</v>
          </cell>
          <cell r="AJ73">
            <v>36</v>
          </cell>
          <cell r="AK73">
            <v>48</v>
          </cell>
          <cell r="AL73">
            <v>48</v>
          </cell>
          <cell r="AM73">
            <v>132</v>
          </cell>
          <cell r="AN73">
            <v>420</v>
          </cell>
          <cell r="AO73">
            <v>48</v>
          </cell>
          <cell r="AP73">
            <v>48</v>
          </cell>
          <cell r="AQ73">
            <v>36</v>
          </cell>
          <cell r="AR73">
            <v>132</v>
          </cell>
          <cell r="AS73">
            <v>48</v>
          </cell>
          <cell r="AT73">
            <v>48</v>
          </cell>
          <cell r="AU73">
            <v>60</v>
          </cell>
          <cell r="AV73">
            <v>156</v>
          </cell>
          <cell r="AW73">
            <v>72</v>
          </cell>
          <cell r="AX73">
            <v>36</v>
          </cell>
          <cell r="AY73">
            <v>36</v>
          </cell>
          <cell r="AZ73">
            <v>144</v>
          </cell>
          <cell r="BA73">
            <v>72</v>
          </cell>
          <cell r="BB73">
            <v>48</v>
          </cell>
          <cell r="BC73">
            <v>24</v>
          </cell>
          <cell r="BD73">
            <v>144</v>
          </cell>
          <cell r="BE73">
            <v>576</v>
          </cell>
          <cell r="BF73">
            <v>72</v>
          </cell>
          <cell r="BG73">
            <v>48</v>
          </cell>
          <cell r="BH73">
            <v>36</v>
          </cell>
          <cell r="BI73">
            <v>156</v>
          </cell>
          <cell r="BJ73">
            <v>48</v>
          </cell>
          <cell r="BK73">
            <v>36</v>
          </cell>
          <cell r="BL73">
            <v>36</v>
          </cell>
          <cell r="BM73">
            <v>120</v>
          </cell>
          <cell r="BN73">
            <v>48</v>
          </cell>
          <cell r="BO73">
            <v>36</v>
          </cell>
          <cell r="BP73">
            <v>36</v>
          </cell>
          <cell r="BQ73">
            <v>120</v>
          </cell>
          <cell r="BR73">
            <v>48</v>
          </cell>
          <cell r="BS73">
            <v>48</v>
          </cell>
          <cell r="BT73">
            <v>48</v>
          </cell>
          <cell r="BU73">
            <v>144</v>
          </cell>
          <cell r="BV73">
            <v>540</v>
          </cell>
          <cell r="BW73">
            <v>84</v>
          </cell>
          <cell r="BX73">
            <v>12</v>
          </cell>
          <cell r="BY73">
            <v>36</v>
          </cell>
          <cell r="BZ73">
            <v>132</v>
          </cell>
          <cell r="CA73">
            <v>24</v>
          </cell>
          <cell r="CB73">
            <v>36</v>
          </cell>
          <cell r="CC73">
            <v>36</v>
          </cell>
          <cell r="CD73">
            <v>96</v>
          </cell>
          <cell r="CE73">
            <v>60</v>
          </cell>
          <cell r="CF73">
            <v>36</v>
          </cell>
          <cell r="CG73">
            <v>24</v>
          </cell>
          <cell r="CH73">
            <v>120</v>
          </cell>
          <cell r="CI73">
            <v>60</v>
          </cell>
          <cell r="CJ73">
            <v>36</v>
          </cell>
          <cell r="CK73">
            <v>48</v>
          </cell>
          <cell r="CL73">
            <v>144</v>
          </cell>
          <cell r="CM73">
            <v>492</v>
          </cell>
          <cell r="CN73">
            <v>24</v>
          </cell>
          <cell r="CO73">
            <v>36</v>
          </cell>
          <cell r="CP73">
            <v>24</v>
          </cell>
          <cell r="CQ73">
            <v>84</v>
          </cell>
          <cell r="CR73">
            <v>48</v>
          </cell>
          <cell r="CS73">
            <v>12</v>
          </cell>
          <cell r="CT73">
            <v>60</v>
          </cell>
          <cell r="CU73">
            <v>120</v>
          </cell>
          <cell r="CV73">
            <v>24</v>
          </cell>
          <cell r="CW73">
            <v>72</v>
          </cell>
          <cell r="CX73">
            <v>12</v>
          </cell>
          <cell r="CY73">
            <v>108</v>
          </cell>
          <cell r="CZ73">
            <v>36</v>
          </cell>
          <cell r="DA73">
            <v>48</v>
          </cell>
          <cell r="DB73">
            <v>36</v>
          </cell>
          <cell r="DC73">
            <v>120</v>
          </cell>
          <cell r="DD73">
            <v>432</v>
          </cell>
          <cell r="DE73">
            <v>48</v>
          </cell>
          <cell r="DF73">
            <v>12</v>
          </cell>
          <cell r="DG73">
            <v>36</v>
          </cell>
          <cell r="DH73">
            <v>96</v>
          </cell>
          <cell r="DI73">
            <v>36</v>
          </cell>
          <cell r="DJ73">
            <v>24</v>
          </cell>
          <cell r="DK73">
            <v>36</v>
          </cell>
          <cell r="DL73">
            <v>96</v>
          </cell>
          <cell r="DM73">
            <v>36</v>
          </cell>
          <cell r="DN73">
            <v>36</v>
          </cell>
          <cell r="DO73">
            <v>36</v>
          </cell>
          <cell r="DP73">
            <v>108</v>
          </cell>
          <cell r="DQ73">
            <v>24</v>
          </cell>
          <cell r="DR73">
            <v>24</v>
          </cell>
          <cell r="DS73">
            <v>36</v>
          </cell>
          <cell r="DT73">
            <v>84</v>
          </cell>
          <cell r="DU73">
            <v>384</v>
          </cell>
          <cell r="DV73">
            <v>4104</v>
          </cell>
        </row>
        <row r="74">
          <cell r="A74" t="str">
            <v>NEUMAN</v>
          </cell>
          <cell r="B74">
            <v>222</v>
          </cell>
          <cell r="C74">
            <v>0</v>
          </cell>
          <cell r="J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222</v>
          </cell>
        </row>
        <row r="75">
          <cell r="A75" t="str">
            <v>PRESCRIPTION SUPPLY</v>
          </cell>
          <cell r="B75">
            <v>18</v>
          </cell>
          <cell r="C75">
            <v>12</v>
          </cell>
          <cell r="D75">
            <v>30</v>
          </cell>
          <cell r="E75">
            <v>72</v>
          </cell>
          <cell r="F75">
            <v>120</v>
          </cell>
          <cell r="G75">
            <v>12</v>
          </cell>
          <cell r="J75">
            <v>12</v>
          </cell>
          <cell r="K75">
            <v>12</v>
          </cell>
          <cell r="M75">
            <v>12</v>
          </cell>
          <cell r="N75">
            <v>24</v>
          </cell>
          <cell r="Q75">
            <v>12</v>
          </cell>
          <cell r="R75">
            <v>12</v>
          </cell>
          <cell r="S75">
            <v>12</v>
          </cell>
          <cell r="T75">
            <v>0</v>
          </cell>
          <cell r="U75">
            <v>0</v>
          </cell>
          <cell r="V75">
            <v>12</v>
          </cell>
          <cell r="W75">
            <v>60</v>
          </cell>
          <cell r="X75">
            <v>12</v>
          </cell>
          <cell r="Y75">
            <v>0</v>
          </cell>
          <cell r="Z75">
            <v>0</v>
          </cell>
          <cell r="AA75">
            <v>12</v>
          </cell>
          <cell r="AB75">
            <v>0</v>
          </cell>
          <cell r="AC75">
            <v>12</v>
          </cell>
          <cell r="AD75">
            <v>0</v>
          </cell>
          <cell r="AE75">
            <v>12</v>
          </cell>
          <cell r="AF75">
            <v>0</v>
          </cell>
          <cell r="AG75">
            <v>0</v>
          </cell>
          <cell r="AH75">
            <v>12</v>
          </cell>
          <cell r="AI75">
            <v>12</v>
          </cell>
          <cell r="AJ75">
            <v>0</v>
          </cell>
          <cell r="AK75">
            <v>12</v>
          </cell>
          <cell r="AL75">
            <v>0</v>
          </cell>
          <cell r="AM75">
            <v>12</v>
          </cell>
          <cell r="AN75">
            <v>48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12</v>
          </cell>
          <cell r="AU75">
            <v>0</v>
          </cell>
          <cell r="AV75">
            <v>12</v>
          </cell>
          <cell r="AW75">
            <v>0</v>
          </cell>
          <cell r="AX75">
            <v>0</v>
          </cell>
          <cell r="AY75">
            <v>12</v>
          </cell>
          <cell r="AZ75">
            <v>12</v>
          </cell>
          <cell r="BA75">
            <v>0</v>
          </cell>
          <cell r="BB75">
            <v>12</v>
          </cell>
          <cell r="BC75">
            <v>0</v>
          </cell>
          <cell r="BD75">
            <v>12</v>
          </cell>
          <cell r="BE75">
            <v>36</v>
          </cell>
          <cell r="BF75">
            <v>12</v>
          </cell>
          <cell r="BG75">
            <v>12</v>
          </cell>
          <cell r="BH75">
            <v>0</v>
          </cell>
          <cell r="BI75">
            <v>24</v>
          </cell>
          <cell r="BJ75">
            <v>12</v>
          </cell>
          <cell r="BK75">
            <v>0</v>
          </cell>
          <cell r="BL75">
            <v>0</v>
          </cell>
          <cell r="BM75">
            <v>12</v>
          </cell>
          <cell r="BN75">
            <v>24</v>
          </cell>
          <cell r="BO75">
            <v>0</v>
          </cell>
          <cell r="BP75">
            <v>12</v>
          </cell>
          <cell r="BQ75">
            <v>36</v>
          </cell>
          <cell r="BR75">
            <v>0</v>
          </cell>
          <cell r="BS75">
            <v>0</v>
          </cell>
          <cell r="BT75">
            <v>12</v>
          </cell>
          <cell r="BU75">
            <v>12</v>
          </cell>
          <cell r="BV75">
            <v>84</v>
          </cell>
          <cell r="BW75">
            <v>0</v>
          </cell>
          <cell r="BX75">
            <v>12</v>
          </cell>
          <cell r="BY75">
            <v>12</v>
          </cell>
          <cell r="BZ75">
            <v>24</v>
          </cell>
          <cell r="CA75">
            <v>12</v>
          </cell>
          <cell r="CB75">
            <v>12</v>
          </cell>
          <cell r="CC75">
            <v>0</v>
          </cell>
          <cell r="CD75">
            <v>24</v>
          </cell>
          <cell r="CE75">
            <v>12</v>
          </cell>
          <cell r="CF75">
            <v>12</v>
          </cell>
          <cell r="CG75">
            <v>0</v>
          </cell>
          <cell r="CH75">
            <v>24</v>
          </cell>
          <cell r="CI75">
            <v>12</v>
          </cell>
          <cell r="CJ75">
            <v>12</v>
          </cell>
          <cell r="CK75">
            <v>0</v>
          </cell>
          <cell r="CL75">
            <v>24</v>
          </cell>
          <cell r="CM75">
            <v>96</v>
          </cell>
          <cell r="CN75">
            <v>12</v>
          </cell>
          <cell r="CO75">
            <v>0</v>
          </cell>
          <cell r="CP75">
            <v>0</v>
          </cell>
          <cell r="CQ75">
            <v>12</v>
          </cell>
          <cell r="CR75">
            <v>12</v>
          </cell>
          <cell r="CS75">
            <v>12</v>
          </cell>
          <cell r="CT75">
            <v>0</v>
          </cell>
          <cell r="CU75">
            <v>24</v>
          </cell>
          <cell r="CV75">
            <v>12</v>
          </cell>
          <cell r="CW75">
            <v>12</v>
          </cell>
          <cell r="CX75">
            <v>0</v>
          </cell>
          <cell r="CY75">
            <v>24</v>
          </cell>
          <cell r="CZ75">
            <v>12</v>
          </cell>
          <cell r="DA75">
            <v>0</v>
          </cell>
          <cell r="DB75">
            <v>0</v>
          </cell>
          <cell r="DC75">
            <v>12</v>
          </cell>
          <cell r="DD75">
            <v>72</v>
          </cell>
          <cell r="DE75">
            <v>12</v>
          </cell>
          <cell r="DF75">
            <v>0</v>
          </cell>
          <cell r="DG75">
            <v>0</v>
          </cell>
          <cell r="DH75">
            <v>12</v>
          </cell>
          <cell r="DI75">
            <v>12</v>
          </cell>
          <cell r="DJ75">
            <v>0</v>
          </cell>
          <cell r="DK75">
            <v>0</v>
          </cell>
          <cell r="DL75">
            <v>12</v>
          </cell>
          <cell r="DM75">
            <v>0</v>
          </cell>
          <cell r="DN75">
            <v>0</v>
          </cell>
          <cell r="DO75">
            <v>12</v>
          </cell>
          <cell r="DP75">
            <v>12</v>
          </cell>
          <cell r="DQ75">
            <v>0</v>
          </cell>
          <cell r="DR75">
            <v>12</v>
          </cell>
          <cell r="DS75">
            <v>0</v>
          </cell>
          <cell r="DT75">
            <v>12</v>
          </cell>
          <cell r="DU75">
            <v>48</v>
          </cell>
          <cell r="DV75">
            <v>696</v>
          </cell>
        </row>
        <row r="76">
          <cell r="A76" t="str">
            <v>QUALITY WH</v>
          </cell>
          <cell r="D76">
            <v>0</v>
          </cell>
          <cell r="J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</row>
        <row r="77">
          <cell r="A77" t="str">
            <v>REMO</v>
          </cell>
          <cell r="B77">
            <v>78</v>
          </cell>
          <cell r="C77">
            <v>288</v>
          </cell>
          <cell r="D77">
            <v>552</v>
          </cell>
          <cell r="E77">
            <v>144</v>
          </cell>
          <cell r="J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1062</v>
          </cell>
        </row>
        <row r="78">
          <cell r="A78" t="str">
            <v>ROCHESTER DRUG</v>
          </cell>
          <cell r="B78">
            <v>24</v>
          </cell>
          <cell r="C78">
            <v>66</v>
          </cell>
          <cell r="D78">
            <v>78</v>
          </cell>
          <cell r="E78">
            <v>192</v>
          </cell>
          <cell r="F78">
            <v>312</v>
          </cell>
          <cell r="H78">
            <v>12</v>
          </cell>
          <cell r="I78">
            <v>24</v>
          </cell>
          <cell r="J78">
            <v>36</v>
          </cell>
          <cell r="K78">
            <v>36</v>
          </cell>
          <cell r="L78">
            <v>12</v>
          </cell>
          <cell r="M78">
            <v>36</v>
          </cell>
          <cell r="N78">
            <v>84</v>
          </cell>
          <cell r="O78">
            <v>36</v>
          </cell>
          <cell r="P78">
            <v>24</v>
          </cell>
          <cell r="Q78">
            <v>48</v>
          </cell>
          <cell r="R78">
            <v>108</v>
          </cell>
          <cell r="S78">
            <v>12</v>
          </cell>
          <cell r="T78">
            <v>60</v>
          </cell>
          <cell r="U78">
            <v>24</v>
          </cell>
          <cell r="V78">
            <v>96</v>
          </cell>
          <cell r="W78">
            <v>324</v>
          </cell>
          <cell r="X78">
            <v>12</v>
          </cell>
          <cell r="Y78">
            <v>24</v>
          </cell>
          <cell r="Z78">
            <v>24</v>
          </cell>
          <cell r="AA78">
            <v>60</v>
          </cell>
          <cell r="AB78">
            <v>36</v>
          </cell>
          <cell r="AC78">
            <v>36</v>
          </cell>
          <cell r="AD78">
            <v>12</v>
          </cell>
          <cell r="AE78">
            <v>84</v>
          </cell>
          <cell r="AF78">
            <v>24</v>
          </cell>
          <cell r="AG78">
            <v>24</v>
          </cell>
          <cell r="AH78">
            <v>36</v>
          </cell>
          <cell r="AI78">
            <v>84</v>
          </cell>
          <cell r="AJ78">
            <v>24</v>
          </cell>
          <cell r="AK78">
            <v>36</v>
          </cell>
          <cell r="AL78">
            <v>60</v>
          </cell>
          <cell r="AM78">
            <v>120</v>
          </cell>
          <cell r="AN78">
            <v>348</v>
          </cell>
          <cell r="AO78">
            <v>12</v>
          </cell>
          <cell r="AP78">
            <v>48</v>
          </cell>
          <cell r="AQ78">
            <v>36</v>
          </cell>
          <cell r="AR78">
            <v>96</v>
          </cell>
          <cell r="AS78">
            <v>36</v>
          </cell>
          <cell r="AT78">
            <v>48</v>
          </cell>
          <cell r="AU78">
            <v>24</v>
          </cell>
          <cell r="AV78">
            <v>108</v>
          </cell>
          <cell r="AW78">
            <v>48</v>
          </cell>
          <cell r="AX78">
            <v>36</v>
          </cell>
          <cell r="AY78">
            <v>36</v>
          </cell>
          <cell r="AZ78">
            <v>120</v>
          </cell>
          <cell r="BA78">
            <v>24</v>
          </cell>
          <cell r="BB78">
            <v>36</v>
          </cell>
          <cell r="BC78">
            <v>36</v>
          </cell>
          <cell r="BD78">
            <v>96</v>
          </cell>
          <cell r="BE78">
            <v>420</v>
          </cell>
          <cell r="BF78">
            <v>24</v>
          </cell>
          <cell r="BG78">
            <v>24</v>
          </cell>
          <cell r="BH78">
            <v>24</v>
          </cell>
          <cell r="BI78">
            <v>72</v>
          </cell>
          <cell r="BJ78">
            <v>24</v>
          </cell>
          <cell r="BK78">
            <v>12</v>
          </cell>
          <cell r="BL78">
            <v>36</v>
          </cell>
          <cell r="BM78">
            <v>72</v>
          </cell>
          <cell r="BN78">
            <v>12</v>
          </cell>
          <cell r="BO78">
            <v>24</v>
          </cell>
          <cell r="BP78">
            <v>24</v>
          </cell>
          <cell r="BQ78">
            <v>60</v>
          </cell>
          <cell r="BR78">
            <v>24</v>
          </cell>
          <cell r="BS78">
            <v>24</v>
          </cell>
          <cell r="BT78">
            <v>36</v>
          </cell>
          <cell r="BU78">
            <v>84</v>
          </cell>
          <cell r="BV78">
            <v>288</v>
          </cell>
          <cell r="BW78">
            <v>36</v>
          </cell>
          <cell r="BX78">
            <v>0</v>
          </cell>
          <cell r="BY78">
            <v>24</v>
          </cell>
          <cell r="BZ78">
            <v>60</v>
          </cell>
          <cell r="CA78">
            <v>24</v>
          </cell>
          <cell r="CB78">
            <v>24</v>
          </cell>
          <cell r="CC78">
            <v>36</v>
          </cell>
          <cell r="CD78">
            <v>84</v>
          </cell>
          <cell r="CE78">
            <v>24</v>
          </cell>
          <cell r="CF78">
            <v>24</v>
          </cell>
          <cell r="CG78">
            <v>36</v>
          </cell>
          <cell r="CH78">
            <v>84</v>
          </cell>
          <cell r="CI78">
            <v>24</v>
          </cell>
          <cell r="CJ78">
            <v>36</v>
          </cell>
          <cell r="CK78">
            <v>36</v>
          </cell>
          <cell r="CL78">
            <v>96</v>
          </cell>
          <cell r="CM78">
            <v>324</v>
          </cell>
          <cell r="CN78">
            <v>12</v>
          </cell>
          <cell r="CO78">
            <v>24</v>
          </cell>
          <cell r="CP78">
            <v>24</v>
          </cell>
          <cell r="CQ78">
            <v>60</v>
          </cell>
          <cell r="CR78">
            <v>36</v>
          </cell>
          <cell r="CS78">
            <v>12</v>
          </cell>
          <cell r="CT78">
            <v>24</v>
          </cell>
          <cell r="CU78">
            <v>72</v>
          </cell>
          <cell r="CV78">
            <v>12</v>
          </cell>
          <cell r="CW78">
            <v>36</v>
          </cell>
          <cell r="CX78">
            <v>24</v>
          </cell>
          <cell r="CY78">
            <v>72</v>
          </cell>
          <cell r="CZ78">
            <v>24</v>
          </cell>
          <cell r="DA78">
            <v>24</v>
          </cell>
          <cell r="DB78">
            <v>24</v>
          </cell>
          <cell r="DC78">
            <v>72</v>
          </cell>
          <cell r="DD78">
            <v>276</v>
          </cell>
          <cell r="DE78">
            <v>24</v>
          </cell>
          <cell r="DF78">
            <v>12</v>
          </cell>
          <cell r="DG78">
            <v>24</v>
          </cell>
          <cell r="DH78">
            <v>60</v>
          </cell>
          <cell r="DI78">
            <v>36</v>
          </cell>
          <cell r="DJ78">
            <v>12</v>
          </cell>
          <cell r="DK78">
            <v>36</v>
          </cell>
          <cell r="DL78">
            <v>84</v>
          </cell>
          <cell r="DM78">
            <v>12</v>
          </cell>
          <cell r="DN78">
            <v>36</v>
          </cell>
          <cell r="DO78">
            <v>24</v>
          </cell>
          <cell r="DP78">
            <v>72</v>
          </cell>
          <cell r="DQ78">
            <v>12</v>
          </cell>
          <cell r="DR78">
            <v>36</v>
          </cell>
          <cell r="DS78">
            <v>12</v>
          </cell>
          <cell r="DT78">
            <v>60</v>
          </cell>
          <cell r="DU78">
            <v>276</v>
          </cell>
          <cell r="DV78">
            <v>2928</v>
          </cell>
        </row>
        <row r="79">
          <cell r="A79" t="str">
            <v>SMITH DRUG</v>
          </cell>
          <cell r="B79">
            <v>54</v>
          </cell>
          <cell r="C79">
            <v>126</v>
          </cell>
          <cell r="D79">
            <v>192</v>
          </cell>
          <cell r="E79">
            <v>336</v>
          </cell>
          <cell r="F79">
            <v>396</v>
          </cell>
          <cell r="G79">
            <v>48</v>
          </cell>
          <cell r="H79">
            <v>48</v>
          </cell>
          <cell r="I79">
            <v>36</v>
          </cell>
          <cell r="J79">
            <v>132</v>
          </cell>
          <cell r="K79">
            <v>60</v>
          </cell>
          <cell r="L79">
            <v>48</v>
          </cell>
          <cell r="M79">
            <v>84</v>
          </cell>
          <cell r="N79">
            <v>192</v>
          </cell>
          <cell r="O79">
            <v>48</v>
          </cell>
          <cell r="P79">
            <v>36</v>
          </cell>
          <cell r="Q79">
            <v>60</v>
          </cell>
          <cell r="R79">
            <v>144</v>
          </cell>
          <cell r="S79">
            <v>48</v>
          </cell>
          <cell r="T79">
            <v>36</v>
          </cell>
          <cell r="U79">
            <v>24</v>
          </cell>
          <cell r="V79">
            <v>108</v>
          </cell>
          <cell r="W79">
            <v>576</v>
          </cell>
          <cell r="X79">
            <v>84</v>
          </cell>
          <cell r="Y79">
            <v>84</v>
          </cell>
          <cell r="Z79">
            <v>48</v>
          </cell>
          <cell r="AA79">
            <v>216</v>
          </cell>
          <cell r="AB79">
            <v>60</v>
          </cell>
          <cell r="AC79">
            <v>84</v>
          </cell>
          <cell r="AD79">
            <v>84</v>
          </cell>
          <cell r="AE79">
            <v>228</v>
          </cell>
          <cell r="AF79">
            <v>60</v>
          </cell>
          <cell r="AG79">
            <v>60</v>
          </cell>
          <cell r="AH79">
            <v>72</v>
          </cell>
          <cell r="AI79">
            <v>192</v>
          </cell>
          <cell r="AJ79">
            <v>48</v>
          </cell>
          <cell r="AK79">
            <v>60</v>
          </cell>
          <cell r="AL79">
            <v>84</v>
          </cell>
          <cell r="AM79">
            <v>192</v>
          </cell>
          <cell r="AN79">
            <v>828</v>
          </cell>
          <cell r="AO79">
            <v>24</v>
          </cell>
          <cell r="AP79">
            <v>60</v>
          </cell>
          <cell r="AQ79">
            <v>84</v>
          </cell>
          <cell r="AR79">
            <v>168</v>
          </cell>
          <cell r="AS79">
            <v>120</v>
          </cell>
          <cell r="AT79">
            <v>96</v>
          </cell>
          <cell r="AU79">
            <v>84</v>
          </cell>
          <cell r="AV79">
            <v>300</v>
          </cell>
          <cell r="AW79">
            <v>96</v>
          </cell>
          <cell r="AX79">
            <v>96</v>
          </cell>
          <cell r="AY79">
            <v>96</v>
          </cell>
          <cell r="AZ79">
            <v>288</v>
          </cell>
          <cell r="BA79">
            <v>108</v>
          </cell>
          <cell r="BB79">
            <v>96</v>
          </cell>
          <cell r="BC79">
            <v>72</v>
          </cell>
          <cell r="BD79">
            <v>276</v>
          </cell>
          <cell r="BE79">
            <v>1032</v>
          </cell>
          <cell r="BF79">
            <v>108</v>
          </cell>
          <cell r="BG79">
            <v>72</v>
          </cell>
          <cell r="BH79">
            <v>72</v>
          </cell>
          <cell r="BI79">
            <v>252</v>
          </cell>
          <cell r="BJ79">
            <v>84</v>
          </cell>
          <cell r="BK79">
            <v>60</v>
          </cell>
          <cell r="BL79">
            <v>108</v>
          </cell>
          <cell r="BM79">
            <v>252</v>
          </cell>
          <cell r="BN79">
            <v>72</v>
          </cell>
          <cell r="BO79">
            <v>72</v>
          </cell>
          <cell r="BP79">
            <v>84</v>
          </cell>
          <cell r="BQ79">
            <v>228</v>
          </cell>
          <cell r="BR79">
            <v>84</v>
          </cell>
          <cell r="BS79">
            <v>84</v>
          </cell>
          <cell r="BT79">
            <v>60</v>
          </cell>
          <cell r="BU79">
            <v>228</v>
          </cell>
          <cell r="BV79">
            <v>960</v>
          </cell>
          <cell r="BW79">
            <v>120</v>
          </cell>
          <cell r="BX79">
            <v>72</v>
          </cell>
          <cell r="BY79">
            <v>60</v>
          </cell>
          <cell r="BZ79">
            <v>252</v>
          </cell>
          <cell r="CA79">
            <v>60</v>
          </cell>
          <cell r="CB79">
            <v>84</v>
          </cell>
          <cell r="CC79">
            <v>84</v>
          </cell>
          <cell r="CD79">
            <v>228</v>
          </cell>
          <cell r="CE79">
            <v>72</v>
          </cell>
          <cell r="CF79">
            <v>96</v>
          </cell>
          <cell r="CG79">
            <v>72</v>
          </cell>
          <cell r="CH79">
            <v>240</v>
          </cell>
          <cell r="CI79">
            <v>84</v>
          </cell>
          <cell r="CJ79">
            <v>24</v>
          </cell>
          <cell r="CK79">
            <v>84</v>
          </cell>
          <cell r="CL79">
            <v>192</v>
          </cell>
          <cell r="CM79">
            <v>912</v>
          </cell>
          <cell r="CN79">
            <v>72</v>
          </cell>
          <cell r="CO79">
            <v>60</v>
          </cell>
          <cell r="CP79">
            <v>48</v>
          </cell>
          <cell r="CQ79">
            <v>180</v>
          </cell>
          <cell r="CR79">
            <v>108</v>
          </cell>
          <cell r="CS79">
            <v>96</v>
          </cell>
          <cell r="CT79">
            <v>48</v>
          </cell>
          <cell r="CU79">
            <v>252</v>
          </cell>
          <cell r="CV79">
            <v>84</v>
          </cell>
          <cell r="CW79">
            <v>72</v>
          </cell>
          <cell r="CX79">
            <v>36</v>
          </cell>
          <cell r="CY79">
            <v>192</v>
          </cell>
          <cell r="CZ79">
            <v>36</v>
          </cell>
          <cell r="DA79">
            <v>72</v>
          </cell>
          <cell r="DB79">
            <v>84</v>
          </cell>
          <cell r="DC79">
            <v>192</v>
          </cell>
          <cell r="DD79">
            <v>816</v>
          </cell>
          <cell r="DE79">
            <v>24</v>
          </cell>
          <cell r="DF79">
            <v>60</v>
          </cell>
          <cell r="DG79">
            <v>60</v>
          </cell>
          <cell r="DH79">
            <v>144</v>
          </cell>
          <cell r="DI79">
            <v>48</v>
          </cell>
          <cell r="DJ79">
            <v>60</v>
          </cell>
          <cell r="DK79">
            <v>36</v>
          </cell>
          <cell r="DL79">
            <v>144</v>
          </cell>
          <cell r="DM79">
            <v>48</v>
          </cell>
          <cell r="DN79">
            <v>60</v>
          </cell>
          <cell r="DO79">
            <v>36</v>
          </cell>
          <cell r="DP79">
            <v>144</v>
          </cell>
          <cell r="DQ79">
            <v>36</v>
          </cell>
          <cell r="DR79">
            <v>48</v>
          </cell>
          <cell r="DS79">
            <v>36</v>
          </cell>
          <cell r="DT79">
            <v>120</v>
          </cell>
          <cell r="DU79">
            <v>552</v>
          </cell>
          <cell r="DV79">
            <v>6780</v>
          </cell>
        </row>
        <row r="80">
          <cell r="A80" t="str">
            <v>VALLEY DRUG</v>
          </cell>
          <cell r="B80">
            <v>12</v>
          </cell>
          <cell r="E80">
            <v>168</v>
          </cell>
          <cell r="F80">
            <v>156</v>
          </cell>
          <cell r="J80">
            <v>0</v>
          </cell>
          <cell r="L80">
            <v>12</v>
          </cell>
          <cell r="N80">
            <v>12</v>
          </cell>
          <cell r="O80">
            <v>12</v>
          </cell>
          <cell r="R80">
            <v>12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24</v>
          </cell>
          <cell r="X80">
            <v>12</v>
          </cell>
          <cell r="Y80">
            <v>12</v>
          </cell>
          <cell r="Z80">
            <v>0</v>
          </cell>
          <cell r="AA80">
            <v>24</v>
          </cell>
          <cell r="AB80">
            <v>0</v>
          </cell>
          <cell r="AC80">
            <v>12</v>
          </cell>
          <cell r="AD80">
            <v>0</v>
          </cell>
          <cell r="AE80">
            <v>12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12</v>
          </cell>
          <cell r="AK80">
            <v>12</v>
          </cell>
          <cell r="AL80">
            <v>0</v>
          </cell>
          <cell r="AM80">
            <v>24</v>
          </cell>
          <cell r="AN80">
            <v>60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420</v>
          </cell>
        </row>
        <row r="81">
          <cell r="A81" t="str">
            <v>VALLEY WHOLESALE</v>
          </cell>
          <cell r="B81">
            <v>6</v>
          </cell>
          <cell r="C81">
            <v>6</v>
          </cell>
          <cell r="D81">
            <v>6</v>
          </cell>
          <cell r="E81">
            <v>24</v>
          </cell>
          <cell r="F81">
            <v>48</v>
          </cell>
          <cell r="I81">
            <v>12</v>
          </cell>
          <cell r="J81">
            <v>12</v>
          </cell>
          <cell r="L81">
            <v>12</v>
          </cell>
          <cell r="M81">
            <v>12</v>
          </cell>
          <cell r="N81">
            <v>24</v>
          </cell>
          <cell r="O81">
            <v>12</v>
          </cell>
          <cell r="R81">
            <v>12</v>
          </cell>
          <cell r="S81">
            <v>12</v>
          </cell>
          <cell r="T81">
            <v>0</v>
          </cell>
          <cell r="U81">
            <v>12</v>
          </cell>
          <cell r="V81">
            <v>24</v>
          </cell>
          <cell r="W81">
            <v>72</v>
          </cell>
          <cell r="X81">
            <v>0</v>
          </cell>
          <cell r="Y81">
            <v>12</v>
          </cell>
          <cell r="Z81">
            <v>12</v>
          </cell>
          <cell r="AA81">
            <v>24</v>
          </cell>
          <cell r="AB81">
            <v>0</v>
          </cell>
          <cell r="AC81">
            <v>0</v>
          </cell>
          <cell r="AD81">
            <v>12</v>
          </cell>
          <cell r="AE81">
            <v>12</v>
          </cell>
          <cell r="AF81">
            <v>0</v>
          </cell>
          <cell r="AG81">
            <v>12</v>
          </cell>
          <cell r="AH81">
            <v>0</v>
          </cell>
          <cell r="AI81">
            <v>12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48</v>
          </cell>
          <cell r="AO81">
            <v>12</v>
          </cell>
          <cell r="AP81">
            <v>0</v>
          </cell>
          <cell r="AQ81">
            <v>0</v>
          </cell>
          <cell r="AR81">
            <v>12</v>
          </cell>
          <cell r="AS81">
            <v>12</v>
          </cell>
          <cell r="AT81">
            <v>0</v>
          </cell>
          <cell r="AU81">
            <v>12</v>
          </cell>
          <cell r="AV81">
            <v>24</v>
          </cell>
          <cell r="AW81">
            <v>12</v>
          </cell>
          <cell r="AX81">
            <v>0</v>
          </cell>
          <cell r="AY81">
            <v>0</v>
          </cell>
          <cell r="AZ81">
            <v>12</v>
          </cell>
          <cell r="BA81">
            <v>12</v>
          </cell>
          <cell r="BB81">
            <v>0</v>
          </cell>
          <cell r="BC81">
            <v>12</v>
          </cell>
          <cell r="BD81">
            <v>24</v>
          </cell>
          <cell r="BE81">
            <v>72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12</v>
          </cell>
          <cell r="BL81">
            <v>0</v>
          </cell>
          <cell r="BM81">
            <v>12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12</v>
          </cell>
          <cell r="BT81">
            <v>0</v>
          </cell>
          <cell r="BU81">
            <v>12</v>
          </cell>
          <cell r="BV81">
            <v>24</v>
          </cell>
          <cell r="BW81">
            <v>0</v>
          </cell>
          <cell r="BX81">
            <v>0</v>
          </cell>
          <cell r="BY81">
            <v>12</v>
          </cell>
          <cell r="BZ81">
            <v>12</v>
          </cell>
          <cell r="CA81">
            <v>0</v>
          </cell>
          <cell r="CB81">
            <v>12</v>
          </cell>
          <cell r="CC81">
            <v>0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12</v>
          </cell>
          <cell r="CJ81">
            <v>0</v>
          </cell>
          <cell r="CK81">
            <v>0</v>
          </cell>
          <cell r="CL81">
            <v>12</v>
          </cell>
          <cell r="CM81">
            <v>36</v>
          </cell>
          <cell r="CN81">
            <v>0</v>
          </cell>
          <cell r="CO81">
            <v>12</v>
          </cell>
          <cell r="CP81">
            <v>0</v>
          </cell>
          <cell r="CQ81">
            <v>12</v>
          </cell>
          <cell r="CR81">
            <v>12</v>
          </cell>
          <cell r="CS81">
            <v>0</v>
          </cell>
          <cell r="CT81">
            <v>12</v>
          </cell>
          <cell r="CU81">
            <v>24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12</v>
          </cell>
          <cell r="DB81">
            <v>0</v>
          </cell>
          <cell r="DC81">
            <v>12</v>
          </cell>
          <cell r="DD81">
            <v>48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12</v>
          </cell>
          <cell r="DJ81">
            <v>0</v>
          </cell>
          <cell r="DK81">
            <v>0</v>
          </cell>
          <cell r="DL81">
            <v>12</v>
          </cell>
          <cell r="DM81">
            <v>0</v>
          </cell>
          <cell r="DN81">
            <v>0</v>
          </cell>
          <cell r="DO81">
            <v>12</v>
          </cell>
          <cell r="DP81">
            <v>12</v>
          </cell>
          <cell r="DQ81">
            <v>0</v>
          </cell>
          <cell r="DR81">
            <v>12</v>
          </cell>
          <cell r="DS81">
            <v>0</v>
          </cell>
          <cell r="DT81">
            <v>12</v>
          </cell>
          <cell r="DU81">
            <v>36</v>
          </cell>
          <cell r="DV81">
            <v>426</v>
          </cell>
        </row>
        <row r="82">
          <cell r="A82" t="str">
            <v>VALUE DRUG</v>
          </cell>
          <cell r="B82">
            <v>36</v>
          </cell>
          <cell r="C82">
            <v>90</v>
          </cell>
          <cell r="D82">
            <v>114</v>
          </cell>
          <cell r="E82">
            <v>180</v>
          </cell>
          <cell r="F82">
            <v>288</v>
          </cell>
          <cell r="G82">
            <v>24</v>
          </cell>
          <cell r="H82">
            <v>24</v>
          </cell>
          <cell r="I82">
            <v>24</v>
          </cell>
          <cell r="J82">
            <v>72</v>
          </cell>
          <cell r="K82">
            <v>24</v>
          </cell>
          <cell r="L82">
            <v>36</v>
          </cell>
          <cell r="M82">
            <v>36</v>
          </cell>
          <cell r="N82">
            <v>96</v>
          </cell>
          <cell r="O82">
            <v>48</v>
          </cell>
          <cell r="Q82">
            <v>60</v>
          </cell>
          <cell r="R82">
            <v>108</v>
          </cell>
          <cell r="S82">
            <v>24</v>
          </cell>
          <cell r="T82">
            <v>48</v>
          </cell>
          <cell r="U82">
            <v>60</v>
          </cell>
          <cell r="V82">
            <v>132</v>
          </cell>
          <cell r="W82">
            <v>408</v>
          </cell>
          <cell r="X82">
            <v>24</v>
          </cell>
          <cell r="Y82">
            <v>48</v>
          </cell>
          <cell r="Z82">
            <v>24</v>
          </cell>
          <cell r="AA82">
            <v>96</v>
          </cell>
          <cell r="AB82">
            <v>72</v>
          </cell>
          <cell r="AC82">
            <v>36</v>
          </cell>
          <cell r="AD82">
            <v>36</v>
          </cell>
          <cell r="AE82">
            <v>144</v>
          </cell>
          <cell r="AF82">
            <v>24</v>
          </cell>
          <cell r="AG82">
            <v>48</v>
          </cell>
          <cell r="AH82">
            <v>48</v>
          </cell>
          <cell r="AI82">
            <v>120</v>
          </cell>
          <cell r="AJ82">
            <v>36</v>
          </cell>
          <cell r="AK82">
            <v>36</v>
          </cell>
          <cell r="AL82">
            <v>48</v>
          </cell>
          <cell r="AM82">
            <v>120</v>
          </cell>
          <cell r="AN82">
            <v>480</v>
          </cell>
          <cell r="AO82">
            <v>12</v>
          </cell>
          <cell r="AP82">
            <v>12</v>
          </cell>
          <cell r="AQ82">
            <v>24</v>
          </cell>
          <cell r="AR82">
            <v>48</v>
          </cell>
          <cell r="AS82">
            <v>24</v>
          </cell>
          <cell r="AT82">
            <v>24</v>
          </cell>
          <cell r="AU82">
            <v>36</v>
          </cell>
          <cell r="AV82">
            <v>84</v>
          </cell>
          <cell r="AW82">
            <v>12</v>
          </cell>
          <cell r="AX82">
            <v>12</v>
          </cell>
          <cell r="AY82">
            <v>36</v>
          </cell>
          <cell r="AZ82">
            <v>60</v>
          </cell>
          <cell r="BA82">
            <v>24</v>
          </cell>
          <cell r="BB82">
            <v>24</v>
          </cell>
          <cell r="BC82">
            <v>24</v>
          </cell>
          <cell r="BD82">
            <v>72</v>
          </cell>
          <cell r="BE82">
            <v>264</v>
          </cell>
          <cell r="BF82">
            <v>24</v>
          </cell>
          <cell r="BG82">
            <v>24</v>
          </cell>
          <cell r="BH82">
            <v>24</v>
          </cell>
          <cell r="BI82">
            <v>72</v>
          </cell>
          <cell r="BJ82">
            <v>24</v>
          </cell>
          <cell r="BK82">
            <v>24</v>
          </cell>
          <cell r="BL82">
            <v>24</v>
          </cell>
          <cell r="BM82">
            <v>72</v>
          </cell>
          <cell r="BN82">
            <v>12</v>
          </cell>
          <cell r="BO82">
            <v>36</v>
          </cell>
          <cell r="BP82">
            <v>12</v>
          </cell>
          <cell r="BQ82">
            <v>60</v>
          </cell>
          <cell r="BR82">
            <v>36</v>
          </cell>
          <cell r="BS82">
            <v>12</v>
          </cell>
          <cell r="BT82">
            <v>24</v>
          </cell>
          <cell r="BU82">
            <v>72</v>
          </cell>
          <cell r="BV82">
            <v>276</v>
          </cell>
          <cell r="BW82">
            <v>24</v>
          </cell>
          <cell r="BX82">
            <v>24</v>
          </cell>
          <cell r="BY82">
            <v>24</v>
          </cell>
          <cell r="BZ82">
            <v>72</v>
          </cell>
          <cell r="CA82">
            <v>24</v>
          </cell>
          <cell r="CB82">
            <v>24</v>
          </cell>
          <cell r="CC82">
            <v>0</v>
          </cell>
          <cell r="CD82">
            <v>48</v>
          </cell>
          <cell r="CE82">
            <v>24</v>
          </cell>
          <cell r="CF82">
            <v>24</v>
          </cell>
          <cell r="CG82">
            <v>12</v>
          </cell>
          <cell r="CH82">
            <v>60</v>
          </cell>
          <cell r="CI82">
            <v>36</v>
          </cell>
          <cell r="CJ82">
            <v>12</v>
          </cell>
          <cell r="CK82">
            <v>24</v>
          </cell>
          <cell r="CL82">
            <v>72</v>
          </cell>
          <cell r="CM82">
            <v>252</v>
          </cell>
          <cell r="CN82">
            <v>24</v>
          </cell>
          <cell r="CO82">
            <v>24</v>
          </cell>
          <cell r="CP82">
            <v>12</v>
          </cell>
          <cell r="CQ82">
            <v>60</v>
          </cell>
          <cell r="CR82">
            <v>36</v>
          </cell>
          <cell r="CS82">
            <v>24</v>
          </cell>
          <cell r="CT82">
            <v>24</v>
          </cell>
          <cell r="CU82">
            <v>84</v>
          </cell>
          <cell r="CV82">
            <v>24</v>
          </cell>
          <cell r="CW82">
            <v>24</v>
          </cell>
          <cell r="CX82">
            <v>24</v>
          </cell>
          <cell r="CY82">
            <v>72</v>
          </cell>
          <cell r="CZ82">
            <v>24</v>
          </cell>
          <cell r="DA82">
            <v>12</v>
          </cell>
          <cell r="DB82">
            <v>24</v>
          </cell>
          <cell r="DC82">
            <v>60</v>
          </cell>
          <cell r="DD82">
            <v>276</v>
          </cell>
          <cell r="DE82">
            <v>24</v>
          </cell>
          <cell r="DF82">
            <v>12</v>
          </cell>
          <cell r="DG82">
            <v>12</v>
          </cell>
          <cell r="DH82">
            <v>48</v>
          </cell>
          <cell r="DI82">
            <v>24</v>
          </cell>
          <cell r="DJ82">
            <v>12</v>
          </cell>
          <cell r="DK82">
            <v>24</v>
          </cell>
          <cell r="DL82">
            <v>60</v>
          </cell>
          <cell r="DM82">
            <v>24</v>
          </cell>
          <cell r="DN82">
            <v>24</v>
          </cell>
          <cell r="DO82">
            <v>24</v>
          </cell>
          <cell r="DP82">
            <v>72</v>
          </cell>
          <cell r="DQ82">
            <v>12</v>
          </cell>
          <cell r="DR82">
            <v>36</v>
          </cell>
          <cell r="DS82">
            <v>24</v>
          </cell>
          <cell r="DT82">
            <v>72</v>
          </cell>
          <cell r="DU82">
            <v>252</v>
          </cell>
          <cell r="DV82">
            <v>2916</v>
          </cell>
        </row>
        <row r="90">
          <cell r="A90" t="str">
            <v>ABC</v>
          </cell>
          <cell r="B90">
            <v>14718</v>
          </cell>
          <cell r="C90">
            <v>34458</v>
          </cell>
          <cell r="D90">
            <v>61074</v>
          </cell>
          <cell r="E90">
            <v>108432</v>
          </cell>
          <cell r="F90">
            <v>134582</v>
          </cell>
          <cell r="G90">
            <v>1320</v>
          </cell>
          <cell r="H90">
            <v>5244</v>
          </cell>
          <cell r="I90">
            <v>11760</v>
          </cell>
          <cell r="J90">
            <v>18324</v>
          </cell>
          <cell r="K90">
            <v>11568</v>
          </cell>
          <cell r="L90">
            <v>13512</v>
          </cell>
          <cell r="M90">
            <v>14304</v>
          </cell>
          <cell r="N90">
            <v>39384</v>
          </cell>
          <cell r="O90">
            <v>13008</v>
          </cell>
          <cell r="P90">
            <v>15612</v>
          </cell>
          <cell r="Q90">
            <v>18120</v>
          </cell>
          <cell r="R90">
            <v>46740</v>
          </cell>
          <cell r="S90">
            <v>7584</v>
          </cell>
          <cell r="T90">
            <v>13476</v>
          </cell>
          <cell r="U90">
            <v>24252</v>
          </cell>
          <cell r="V90">
            <v>45312</v>
          </cell>
          <cell r="W90">
            <v>149760</v>
          </cell>
          <cell r="X90">
            <v>2364</v>
          </cell>
          <cell r="Y90">
            <v>7296</v>
          </cell>
          <cell r="Z90">
            <v>19596</v>
          </cell>
          <cell r="AA90">
            <v>29256</v>
          </cell>
          <cell r="AB90">
            <v>1728</v>
          </cell>
          <cell r="AC90">
            <v>17076</v>
          </cell>
          <cell r="AD90">
            <v>17328</v>
          </cell>
          <cell r="AE90">
            <v>36132</v>
          </cell>
          <cell r="AF90">
            <v>11160</v>
          </cell>
          <cell r="AG90">
            <v>10704</v>
          </cell>
          <cell r="AH90">
            <v>18012</v>
          </cell>
          <cell r="AI90">
            <v>39876</v>
          </cell>
          <cell r="AJ90">
            <v>14472</v>
          </cell>
          <cell r="AK90">
            <v>13932</v>
          </cell>
          <cell r="AL90">
            <v>7284</v>
          </cell>
          <cell r="AM90">
            <v>35688</v>
          </cell>
          <cell r="AN90">
            <v>140952</v>
          </cell>
          <cell r="AO90">
            <v>20028</v>
          </cell>
          <cell r="AP90">
            <v>5004</v>
          </cell>
          <cell r="AQ90">
            <v>12564</v>
          </cell>
          <cell r="AR90">
            <v>37596</v>
          </cell>
          <cell r="AS90">
            <v>13884</v>
          </cell>
          <cell r="AT90">
            <v>17364</v>
          </cell>
          <cell r="AU90">
            <v>11688</v>
          </cell>
          <cell r="AV90">
            <v>42936</v>
          </cell>
          <cell r="AW90">
            <v>21888</v>
          </cell>
          <cell r="AX90">
            <v>14628</v>
          </cell>
          <cell r="AY90">
            <v>11004</v>
          </cell>
          <cell r="AZ90">
            <v>47520</v>
          </cell>
          <cell r="BA90">
            <v>19356</v>
          </cell>
          <cell r="BB90">
            <v>15072</v>
          </cell>
          <cell r="BC90">
            <v>15612</v>
          </cell>
          <cell r="BD90">
            <v>50040</v>
          </cell>
          <cell r="BE90">
            <v>178092</v>
          </cell>
          <cell r="BF90">
            <v>15552</v>
          </cell>
          <cell r="BG90">
            <v>13956</v>
          </cell>
          <cell r="BH90">
            <v>14328</v>
          </cell>
          <cell r="BI90">
            <v>43836</v>
          </cell>
          <cell r="BJ90">
            <v>18180</v>
          </cell>
          <cell r="BK90">
            <v>16236</v>
          </cell>
          <cell r="BL90">
            <v>16572</v>
          </cell>
          <cell r="BM90">
            <v>50988</v>
          </cell>
          <cell r="BN90">
            <v>18168</v>
          </cell>
          <cell r="BO90">
            <v>16056</v>
          </cell>
          <cell r="BP90">
            <v>14928</v>
          </cell>
          <cell r="BQ90">
            <v>49152</v>
          </cell>
          <cell r="BR90">
            <v>18444</v>
          </cell>
          <cell r="BS90">
            <v>14868</v>
          </cell>
          <cell r="BT90">
            <v>15444</v>
          </cell>
          <cell r="BU90">
            <v>48756</v>
          </cell>
          <cell r="BV90">
            <v>192732</v>
          </cell>
          <cell r="BW90">
            <v>25860</v>
          </cell>
          <cell r="BX90">
            <v>9252</v>
          </cell>
          <cell r="BY90">
            <v>17796</v>
          </cell>
          <cell r="BZ90">
            <v>52908</v>
          </cell>
          <cell r="CA90">
            <v>20076</v>
          </cell>
          <cell r="CB90">
            <v>15660</v>
          </cell>
          <cell r="CC90">
            <v>16740</v>
          </cell>
          <cell r="CD90">
            <v>52476</v>
          </cell>
          <cell r="CE90">
            <v>21204</v>
          </cell>
          <cell r="CF90">
            <v>13440</v>
          </cell>
          <cell r="CG90">
            <v>16728</v>
          </cell>
          <cell r="CH90">
            <v>51372</v>
          </cell>
          <cell r="CI90">
            <v>21660</v>
          </cell>
          <cell r="CJ90">
            <v>15984</v>
          </cell>
          <cell r="CK90">
            <v>18324</v>
          </cell>
          <cell r="CL90">
            <v>55968</v>
          </cell>
          <cell r="CM90">
            <v>212724</v>
          </cell>
          <cell r="CN90">
            <v>15228</v>
          </cell>
          <cell r="CO90">
            <v>14916</v>
          </cell>
          <cell r="CP90">
            <v>19392</v>
          </cell>
          <cell r="CQ90">
            <v>49536</v>
          </cell>
          <cell r="CR90">
            <v>16344</v>
          </cell>
          <cell r="CS90">
            <v>17052</v>
          </cell>
          <cell r="CT90">
            <v>17784</v>
          </cell>
          <cell r="CU90">
            <v>51180</v>
          </cell>
          <cell r="CV90">
            <v>15492</v>
          </cell>
          <cell r="CW90">
            <v>18876</v>
          </cell>
          <cell r="CX90">
            <v>13572</v>
          </cell>
          <cell r="CY90">
            <v>47940</v>
          </cell>
          <cell r="CZ90">
            <v>14148</v>
          </cell>
          <cell r="DA90">
            <v>16644</v>
          </cell>
          <cell r="DB90">
            <v>12168</v>
          </cell>
          <cell r="DC90">
            <v>42960</v>
          </cell>
          <cell r="DD90">
            <v>191616</v>
          </cell>
          <cell r="DE90">
            <v>12624</v>
          </cell>
          <cell r="DF90">
            <v>13056</v>
          </cell>
          <cell r="DG90">
            <v>16236</v>
          </cell>
          <cell r="DH90">
            <v>41916</v>
          </cell>
          <cell r="DI90">
            <v>11868</v>
          </cell>
          <cell r="DJ90">
            <v>15252</v>
          </cell>
          <cell r="DK90">
            <v>13284</v>
          </cell>
          <cell r="DL90">
            <v>40404</v>
          </cell>
          <cell r="DM90">
            <v>11196</v>
          </cell>
          <cell r="DN90">
            <v>13824</v>
          </cell>
          <cell r="DO90">
            <v>10776</v>
          </cell>
          <cell r="DP90">
            <v>35796</v>
          </cell>
          <cell r="DQ90">
            <v>11268</v>
          </cell>
          <cell r="DR90">
            <v>12348</v>
          </cell>
          <cell r="DS90">
            <v>10692</v>
          </cell>
          <cell r="DT90">
            <v>34308</v>
          </cell>
          <cell r="DU90">
            <v>152424</v>
          </cell>
          <cell r="DV90">
            <v>1571564</v>
          </cell>
        </row>
        <row r="91">
          <cell r="A91" t="str">
            <v>AMERICAN MEDICAL DISTRIBUTORS</v>
          </cell>
          <cell r="BW91">
            <v>0</v>
          </cell>
          <cell r="BX91">
            <v>60</v>
          </cell>
          <cell r="BY91">
            <v>0</v>
          </cell>
          <cell r="BZ91">
            <v>60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60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60</v>
          </cell>
        </row>
        <row r="92">
          <cell r="A92" t="str">
            <v>ANDA</v>
          </cell>
          <cell r="DK92">
            <v>24</v>
          </cell>
          <cell r="DL92">
            <v>24</v>
          </cell>
          <cell r="DM92">
            <v>48</v>
          </cell>
          <cell r="DN92">
            <v>12</v>
          </cell>
          <cell r="DO92">
            <v>12</v>
          </cell>
          <cell r="DP92">
            <v>72</v>
          </cell>
          <cell r="DQ92">
            <v>36</v>
          </cell>
          <cell r="DR92">
            <v>36</v>
          </cell>
          <cell r="DS92">
            <v>0</v>
          </cell>
          <cell r="DT92">
            <v>72</v>
          </cell>
          <cell r="DU92">
            <v>168</v>
          </cell>
          <cell r="DV92">
            <v>168</v>
          </cell>
        </row>
        <row r="93">
          <cell r="A93" t="str">
            <v>BELLAMY</v>
          </cell>
          <cell r="B93">
            <v>18</v>
          </cell>
          <cell r="C93">
            <v>24</v>
          </cell>
          <cell r="D93">
            <v>12</v>
          </cell>
          <cell r="E93">
            <v>6</v>
          </cell>
          <cell r="J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60</v>
          </cell>
        </row>
        <row r="94">
          <cell r="A94" t="str">
            <v>BURLINGTON DRUG</v>
          </cell>
          <cell r="B94">
            <v>36</v>
          </cell>
          <cell r="C94">
            <v>72</v>
          </cell>
          <cell r="D94">
            <v>156</v>
          </cell>
          <cell r="E94">
            <v>252</v>
          </cell>
          <cell r="F94">
            <v>312</v>
          </cell>
          <cell r="G94">
            <v>36</v>
          </cell>
          <cell r="H94">
            <v>36</v>
          </cell>
          <cell r="I94">
            <v>24</v>
          </cell>
          <cell r="J94">
            <v>96</v>
          </cell>
          <cell r="K94">
            <v>60</v>
          </cell>
          <cell r="L94">
            <v>12</v>
          </cell>
          <cell r="M94">
            <v>48</v>
          </cell>
          <cell r="N94">
            <v>120</v>
          </cell>
          <cell r="O94">
            <v>24</v>
          </cell>
          <cell r="P94">
            <v>48</v>
          </cell>
          <cell r="Q94">
            <v>12</v>
          </cell>
          <cell r="R94">
            <v>84</v>
          </cell>
          <cell r="S94">
            <v>60</v>
          </cell>
          <cell r="T94">
            <v>48</v>
          </cell>
          <cell r="U94">
            <v>36</v>
          </cell>
          <cell r="V94">
            <v>144</v>
          </cell>
          <cell r="W94">
            <v>444</v>
          </cell>
          <cell r="X94">
            <v>36</v>
          </cell>
          <cell r="Y94">
            <v>48</v>
          </cell>
          <cell r="Z94">
            <v>24</v>
          </cell>
          <cell r="AA94">
            <v>108</v>
          </cell>
          <cell r="AB94">
            <v>24</v>
          </cell>
          <cell r="AC94">
            <v>60</v>
          </cell>
          <cell r="AD94">
            <v>24</v>
          </cell>
          <cell r="AE94">
            <v>108</v>
          </cell>
          <cell r="AF94">
            <v>48</v>
          </cell>
          <cell r="AG94">
            <v>60</v>
          </cell>
          <cell r="AH94">
            <v>24</v>
          </cell>
          <cell r="AI94">
            <v>132</v>
          </cell>
          <cell r="AJ94">
            <v>48</v>
          </cell>
          <cell r="AK94">
            <v>48</v>
          </cell>
          <cell r="AL94">
            <v>24</v>
          </cell>
          <cell r="AM94">
            <v>120</v>
          </cell>
          <cell r="AN94">
            <v>468</v>
          </cell>
          <cell r="AO94">
            <v>36</v>
          </cell>
          <cell r="AP94">
            <v>36</v>
          </cell>
          <cell r="AQ94">
            <v>36</v>
          </cell>
          <cell r="AR94">
            <v>108</v>
          </cell>
          <cell r="AS94">
            <v>36</v>
          </cell>
          <cell r="AT94">
            <v>36</v>
          </cell>
          <cell r="AU94">
            <v>48</v>
          </cell>
          <cell r="AV94">
            <v>120</v>
          </cell>
          <cell r="AW94">
            <v>72</v>
          </cell>
          <cell r="AX94">
            <v>48</v>
          </cell>
          <cell r="AY94">
            <v>72</v>
          </cell>
          <cell r="AZ94">
            <v>192</v>
          </cell>
          <cell r="BA94">
            <v>36</v>
          </cell>
          <cell r="BB94">
            <v>60</v>
          </cell>
          <cell r="BC94">
            <v>48</v>
          </cell>
          <cell r="BD94">
            <v>144</v>
          </cell>
          <cell r="BE94">
            <v>564</v>
          </cell>
          <cell r="BF94">
            <v>72</v>
          </cell>
          <cell r="BG94">
            <v>36</v>
          </cell>
          <cell r="BH94">
            <v>48</v>
          </cell>
          <cell r="BI94">
            <v>156</v>
          </cell>
          <cell r="BJ94">
            <v>48</v>
          </cell>
          <cell r="BK94">
            <v>60</v>
          </cell>
          <cell r="BL94">
            <v>48</v>
          </cell>
          <cell r="BM94">
            <v>156</v>
          </cell>
          <cell r="BN94">
            <v>60</v>
          </cell>
          <cell r="BO94">
            <v>60</v>
          </cell>
          <cell r="BP94">
            <v>60</v>
          </cell>
          <cell r="BQ94">
            <v>180</v>
          </cell>
          <cell r="BR94">
            <v>60</v>
          </cell>
          <cell r="BS94">
            <v>48</v>
          </cell>
          <cell r="BT94">
            <v>60</v>
          </cell>
          <cell r="BU94">
            <v>168</v>
          </cell>
          <cell r="BV94">
            <v>660</v>
          </cell>
          <cell r="BW94">
            <v>60</v>
          </cell>
          <cell r="BX94">
            <v>60</v>
          </cell>
          <cell r="BY94">
            <v>48</v>
          </cell>
          <cell r="BZ94">
            <v>168</v>
          </cell>
          <cell r="CA94">
            <v>84</v>
          </cell>
          <cell r="CB94">
            <v>60</v>
          </cell>
          <cell r="CC94">
            <v>72</v>
          </cell>
          <cell r="CD94">
            <v>216</v>
          </cell>
          <cell r="CE94">
            <v>60</v>
          </cell>
          <cell r="CF94">
            <v>48</v>
          </cell>
          <cell r="CG94">
            <v>72</v>
          </cell>
          <cell r="CH94">
            <v>180</v>
          </cell>
          <cell r="CI94">
            <v>60</v>
          </cell>
          <cell r="CJ94">
            <v>60</v>
          </cell>
          <cell r="CK94">
            <v>72</v>
          </cell>
          <cell r="CL94">
            <v>192</v>
          </cell>
          <cell r="CM94">
            <v>756</v>
          </cell>
          <cell r="CN94">
            <v>60</v>
          </cell>
          <cell r="CO94">
            <v>60</v>
          </cell>
          <cell r="CP94">
            <v>48</v>
          </cell>
          <cell r="CQ94">
            <v>168</v>
          </cell>
          <cell r="CR94">
            <v>48</v>
          </cell>
          <cell r="CS94">
            <v>60</v>
          </cell>
          <cell r="CT94">
            <v>60</v>
          </cell>
          <cell r="CU94">
            <v>168</v>
          </cell>
          <cell r="CV94">
            <v>48</v>
          </cell>
          <cell r="CW94">
            <v>36</v>
          </cell>
          <cell r="CX94">
            <v>48</v>
          </cell>
          <cell r="CY94">
            <v>132</v>
          </cell>
          <cell r="CZ94">
            <v>48</v>
          </cell>
          <cell r="DA94">
            <v>48</v>
          </cell>
          <cell r="DB94">
            <v>60</v>
          </cell>
          <cell r="DC94">
            <v>156</v>
          </cell>
          <cell r="DD94">
            <v>624</v>
          </cell>
          <cell r="DE94">
            <v>24</v>
          </cell>
          <cell r="DF94">
            <v>36</v>
          </cell>
          <cell r="DG94">
            <v>48</v>
          </cell>
          <cell r="DH94">
            <v>108</v>
          </cell>
          <cell r="DI94">
            <v>24</v>
          </cell>
          <cell r="DJ94">
            <v>36</v>
          </cell>
          <cell r="DK94">
            <v>36</v>
          </cell>
          <cell r="DL94">
            <v>96</v>
          </cell>
          <cell r="DM94">
            <v>36</v>
          </cell>
          <cell r="DN94">
            <v>36</v>
          </cell>
          <cell r="DO94">
            <v>36</v>
          </cell>
          <cell r="DP94">
            <v>108</v>
          </cell>
          <cell r="DQ94">
            <v>24</v>
          </cell>
          <cell r="DR94">
            <v>48</v>
          </cell>
          <cell r="DS94">
            <v>12</v>
          </cell>
          <cell r="DT94">
            <v>84</v>
          </cell>
          <cell r="DU94">
            <v>396</v>
          </cell>
          <cell r="DV94">
            <v>4740</v>
          </cell>
        </row>
        <row r="95">
          <cell r="A95" t="str">
            <v>CAPITAL RETURNS, INC</v>
          </cell>
          <cell r="F95">
            <v>6</v>
          </cell>
          <cell r="J95">
            <v>0</v>
          </cell>
          <cell r="K95">
            <v>72</v>
          </cell>
          <cell r="M95">
            <v>3</v>
          </cell>
          <cell r="N95">
            <v>75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75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1</v>
          </cell>
          <cell r="AN95">
            <v>1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12</v>
          </cell>
          <cell r="AT95">
            <v>0</v>
          </cell>
          <cell r="AU95">
            <v>0</v>
          </cell>
          <cell r="AV95">
            <v>12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36</v>
          </cell>
          <cell r="BD95">
            <v>36</v>
          </cell>
          <cell r="BE95">
            <v>48</v>
          </cell>
          <cell r="BF95">
            <v>0</v>
          </cell>
          <cell r="BG95">
            <v>24</v>
          </cell>
          <cell r="BH95">
            <v>0</v>
          </cell>
          <cell r="BI95">
            <v>24</v>
          </cell>
          <cell r="BJ95">
            <v>0</v>
          </cell>
          <cell r="BK95">
            <v>1</v>
          </cell>
          <cell r="BL95">
            <v>96</v>
          </cell>
          <cell r="BM95">
            <v>97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121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251</v>
          </cell>
        </row>
        <row r="96">
          <cell r="A96" t="str">
            <v xml:space="preserve">CAPITAL WHOLESALE </v>
          </cell>
          <cell r="B96">
            <v>24</v>
          </cell>
          <cell r="C96">
            <v>12</v>
          </cell>
          <cell r="D96">
            <v>18</v>
          </cell>
          <cell r="E96">
            <v>12</v>
          </cell>
          <cell r="F96">
            <v>204</v>
          </cell>
          <cell r="J96">
            <v>0</v>
          </cell>
          <cell r="K96">
            <v>24</v>
          </cell>
          <cell r="N96">
            <v>24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24</v>
          </cell>
          <cell r="X96">
            <v>0</v>
          </cell>
          <cell r="Y96">
            <v>0</v>
          </cell>
          <cell r="Z96">
            <v>12</v>
          </cell>
          <cell r="AA96">
            <v>12</v>
          </cell>
          <cell r="AB96">
            <v>120</v>
          </cell>
          <cell r="AC96">
            <v>0</v>
          </cell>
          <cell r="AD96">
            <v>0</v>
          </cell>
          <cell r="AE96">
            <v>120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12</v>
          </cell>
          <cell r="AL96">
            <v>0</v>
          </cell>
          <cell r="AM96">
            <v>12</v>
          </cell>
          <cell r="AN96">
            <v>144</v>
          </cell>
          <cell r="AO96">
            <v>0</v>
          </cell>
          <cell r="AP96">
            <v>12</v>
          </cell>
          <cell r="AQ96">
            <v>0</v>
          </cell>
          <cell r="AR96">
            <v>12</v>
          </cell>
          <cell r="AS96">
            <v>12</v>
          </cell>
          <cell r="AT96">
            <v>0</v>
          </cell>
          <cell r="AU96">
            <v>0</v>
          </cell>
          <cell r="AV96">
            <v>12</v>
          </cell>
          <cell r="AW96">
            <v>12</v>
          </cell>
          <cell r="AX96">
            <v>0</v>
          </cell>
          <cell r="AY96">
            <v>0</v>
          </cell>
          <cell r="AZ96">
            <v>12</v>
          </cell>
          <cell r="BA96">
            <v>0</v>
          </cell>
          <cell r="BB96">
            <v>0</v>
          </cell>
          <cell r="BC96">
            <v>12</v>
          </cell>
          <cell r="BD96">
            <v>12</v>
          </cell>
          <cell r="BE96">
            <v>48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12</v>
          </cell>
          <cell r="BO96">
            <v>0</v>
          </cell>
          <cell r="BP96">
            <v>0</v>
          </cell>
          <cell r="BQ96">
            <v>12</v>
          </cell>
          <cell r="BR96">
            <v>12</v>
          </cell>
          <cell r="BS96">
            <v>0</v>
          </cell>
          <cell r="BT96">
            <v>0</v>
          </cell>
          <cell r="BU96">
            <v>12</v>
          </cell>
          <cell r="BV96">
            <v>24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12</v>
          </cell>
          <cell r="CF96">
            <v>0</v>
          </cell>
          <cell r="CG96">
            <v>0</v>
          </cell>
          <cell r="CH96">
            <v>12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12</v>
          </cell>
          <cell r="CN96">
            <v>24</v>
          </cell>
          <cell r="CO96">
            <v>0</v>
          </cell>
          <cell r="CP96">
            <v>0</v>
          </cell>
          <cell r="CQ96">
            <v>24</v>
          </cell>
          <cell r="CR96">
            <v>0</v>
          </cell>
          <cell r="CS96">
            <v>12</v>
          </cell>
          <cell r="CT96">
            <v>0</v>
          </cell>
          <cell r="CU96">
            <v>12</v>
          </cell>
          <cell r="CV96">
            <v>0</v>
          </cell>
          <cell r="CW96">
            <v>0</v>
          </cell>
          <cell r="CX96">
            <v>24</v>
          </cell>
          <cell r="CY96">
            <v>24</v>
          </cell>
          <cell r="CZ96">
            <v>12</v>
          </cell>
          <cell r="DA96">
            <v>0</v>
          </cell>
          <cell r="DB96">
            <v>0</v>
          </cell>
          <cell r="DC96">
            <v>12</v>
          </cell>
          <cell r="DD96">
            <v>72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12</v>
          </cell>
          <cell r="DN96">
            <v>0</v>
          </cell>
          <cell r="DO96">
            <v>12</v>
          </cell>
          <cell r="DP96">
            <v>24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24</v>
          </cell>
          <cell r="DV96">
            <v>618</v>
          </cell>
        </row>
        <row r="97">
          <cell r="A97" t="str">
            <v>CARDINAL</v>
          </cell>
          <cell r="B97">
            <v>23615</v>
          </cell>
          <cell r="C97">
            <v>60576</v>
          </cell>
          <cell r="D97">
            <v>139410</v>
          </cell>
          <cell r="E97">
            <v>137004</v>
          </cell>
          <cell r="F97">
            <v>210000</v>
          </cell>
          <cell r="G97">
            <v>28464</v>
          </cell>
          <cell r="H97">
            <v>17700</v>
          </cell>
          <cell r="I97">
            <v>34896</v>
          </cell>
          <cell r="J97">
            <v>81060</v>
          </cell>
          <cell r="K97">
            <v>38724</v>
          </cell>
          <cell r="L97">
            <v>22356</v>
          </cell>
          <cell r="M97">
            <v>18156</v>
          </cell>
          <cell r="N97">
            <v>79236</v>
          </cell>
          <cell r="O97">
            <v>2136</v>
          </cell>
          <cell r="P97">
            <v>3024</v>
          </cell>
          <cell r="Q97">
            <v>23616</v>
          </cell>
          <cell r="R97">
            <v>28776</v>
          </cell>
          <cell r="S97">
            <v>21816</v>
          </cell>
          <cell r="T97">
            <v>26172</v>
          </cell>
          <cell r="U97">
            <v>50844</v>
          </cell>
          <cell r="V97">
            <v>98832</v>
          </cell>
          <cell r="W97">
            <v>287904</v>
          </cell>
          <cell r="X97">
            <v>4296</v>
          </cell>
          <cell r="Y97">
            <v>21456</v>
          </cell>
          <cell r="Z97">
            <v>39468</v>
          </cell>
          <cell r="AA97">
            <v>65220</v>
          </cell>
          <cell r="AB97">
            <v>14052</v>
          </cell>
          <cell r="AC97">
            <v>25188</v>
          </cell>
          <cell r="AD97">
            <v>33144</v>
          </cell>
          <cell r="AE97">
            <v>72384</v>
          </cell>
          <cell r="AF97">
            <v>16308</v>
          </cell>
          <cell r="AG97">
            <v>31752</v>
          </cell>
          <cell r="AH97">
            <v>32484</v>
          </cell>
          <cell r="AI97">
            <v>80544</v>
          </cell>
          <cell r="AJ97">
            <v>24744</v>
          </cell>
          <cell r="AK97">
            <v>29580</v>
          </cell>
          <cell r="AL97">
            <v>32208</v>
          </cell>
          <cell r="AM97">
            <v>86532</v>
          </cell>
          <cell r="AN97">
            <v>304680</v>
          </cell>
          <cell r="AO97">
            <v>25680</v>
          </cell>
          <cell r="AP97">
            <v>23388</v>
          </cell>
          <cell r="AQ97">
            <v>24924</v>
          </cell>
          <cell r="AR97">
            <v>73992</v>
          </cell>
          <cell r="AS97">
            <v>29028</v>
          </cell>
          <cell r="AT97">
            <v>36492</v>
          </cell>
          <cell r="AU97">
            <v>27504</v>
          </cell>
          <cell r="AV97">
            <v>93024</v>
          </cell>
          <cell r="AW97">
            <v>38400</v>
          </cell>
          <cell r="AX97">
            <v>35952</v>
          </cell>
          <cell r="AY97">
            <v>27792</v>
          </cell>
          <cell r="AZ97">
            <v>102144</v>
          </cell>
          <cell r="BA97">
            <v>47868</v>
          </cell>
          <cell r="BB97">
            <v>28200</v>
          </cell>
          <cell r="BC97">
            <v>28176</v>
          </cell>
          <cell r="BD97">
            <v>104244</v>
          </cell>
          <cell r="BE97">
            <v>373404</v>
          </cell>
          <cell r="BF97">
            <v>36096</v>
          </cell>
          <cell r="BG97">
            <v>32700</v>
          </cell>
          <cell r="BH97">
            <v>31080</v>
          </cell>
          <cell r="BI97">
            <v>99876</v>
          </cell>
          <cell r="BJ97">
            <v>34728</v>
          </cell>
          <cell r="BK97">
            <v>39408</v>
          </cell>
          <cell r="BL97">
            <v>32640</v>
          </cell>
          <cell r="BM97">
            <v>106776</v>
          </cell>
          <cell r="BN97">
            <v>38940</v>
          </cell>
          <cell r="BO97">
            <v>33780</v>
          </cell>
          <cell r="BP97">
            <v>32172</v>
          </cell>
          <cell r="BQ97">
            <v>104892</v>
          </cell>
          <cell r="BR97">
            <v>47160</v>
          </cell>
          <cell r="BS97">
            <v>37524</v>
          </cell>
          <cell r="BT97">
            <v>35508</v>
          </cell>
          <cell r="BU97">
            <v>120192</v>
          </cell>
          <cell r="BV97">
            <v>431736</v>
          </cell>
          <cell r="BW97">
            <v>56868</v>
          </cell>
          <cell r="BX97">
            <v>11436</v>
          </cell>
          <cell r="BY97">
            <v>29220</v>
          </cell>
          <cell r="BZ97">
            <v>97524</v>
          </cell>
          <cell r="CA97">
            <v>38280</v>
          </cell>
          <cell r="CB97">
            <v>32472</v>
          </cell>
          <cell r="CC97">
            <v>32544</v>
          </cell>
          <cell r="CD97">
            <v>103296</v>
          </cell>
          <cell r="CE97">
            <v>39984</v>
          </cell>
          <cell r="CF97">
            <v>32952</v>
          </cell>
          <cell r="CG97">
            <v>32280</v>
          </cell>
          <cell r="CH97">
            <v>105216</v>
          </cell>
          <cell r="CI97">
            <v>48756</v>
          </cell>
          <cell r="CJ97">
            <v>33288</v>
          </cell>
          <cell r="CK97">
            <v>31656</v>
          </cell>
          <cell r="CL97">
            <v>113700</v>
          </cell>
          <cell r="CM97">
            <v>419736</v>
          </cell>
          <cell r="CN97">
            <v>25200</v>
          </cell>
          <cell r="CO97">
            <v>31212</v>
          </cell>
          <cell r="CP97">
            <v>35052</v>
          </cell>
          <cell r="CQ97">
            <v>91464</v>
          </cell>
          <cell r="CR97">
            <v>27756</v>
          </cell>
          <cell r="CS97">
            <v>33132</v>
          </cell>
          <cell r="CT97">
            <v>33120</v>
          </cell>
          <cell r="CU97">
            <v>94008</v>
          </cell>
          <cell r="CV97">
            <v>33696</v>
          </cell>
          <cell r="CW97">
            <v>26136</v>
          </cell>
          <cell r="CX97">
            <v>30864</v>
          </cell>
          <cell r="CY97">
            <v>90696</v>
          </cell>
          <cell r="CZ97">
            <v>26256</v>
          </cell>
          <cell r="DA97">
            <v>25008</v>
          </cell>
          <cell r="DB97">
            <v>31188</v>
          </cell>
          <cell r="DC97">
            <v>82452</v>
          </cell>
          <cell r="DD97">
            <v>358620</v>
          </cell>
          <cell r="DE97">
            <v>22080</v>
          </cell>
          <cell r="DF97">
            <v>21744</v>
          </cell>
          <cell r="DG97">
            <v>26592</v>
          </cell>
          <cell r="DH97">
            <v>70416</v>
          </cell>
          <cell r="DI97">
            <v>20640</v>
          </cell>
          <cell r="DJ97">
            <v>24576</v>
          </cell>
          <cell r="DK97">
            <v>24144</v>
          </cell>
          <cell r="DL97">
            <v>69360</v>
          </cell>
          <cell r="DM97">
            <v>19776</v>
          </cell>
          <cell r="DN97">
            <v>26496</v>
          </cell>
          <cell r="DO97">
            <v>17784</v>
          </cell>
          <cell r="DP97">
            <v>64056</v>
          </cell>
          <cell r="DQ97">
            <v>20160</v>
          </cell>
          <cell r="DR97">
            <v>24648</v>
          </cell>
          <cell r="DS97">
            <v>21840</v>
          </cell>
          <cell r="DT97">
            <v>66648</v>
          </cell>
          <cell r="DU97">
            <v>270480</v>
          </cell>
          <cell r="DV97">
            <v>3017165</v>
          </cell>
        </row>
        <row r="98">
          <cell r="A98" t="str">
            <v>CEPHALON INC.</v>
          </cell>
          <cell r="D98">
            <v>3</v>
          </cell>
          <cell r="E98">
            <v>206</v>
          </cell>
          <cell r="F98">
            <v>70</v>
          </cell>
          <cell r="J98">
            <v>0</v>
          </cell>
          <cell r="L98">
            <v>50</v>
          </cell>
          <cell r="N98">
            <v>50</v>
          </cell>
          <cell r="Q98">
            <v>12</v>
          </cell>
          <cell r="R98">
            <v>12</v>
          </cell>
          <cell r="S98">
            <v>60</v>
          </cell>
          <cell r="T98">
            <v>0</v>
          </cell>
          <cell r="U98">
            <v>0</v>
          </cell>
          <cell r="V98">
            <v>60</v>
          </cell>
          <cell r="W98">
            <v>122</v>
          </cell>
          <cell r="X98">
            <v>0</v>
          </cell>
          <cell r="Y98">
            <v>0</v>
          </cell>
          <cell r="Z98">
            <v>204</v>
          </cell>
          <cell r="AA98">
            <v>204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42</v>
          </cell>
          <cell r="AI98">
            <v>42</v>
          </cell>
          <cell r="AJ98">
            <v>0</v>
          </cell>
          <cell r="AK98">
            <v>0</v>
          </cell>
          <cell r="AL98">
            <v>252</v>
          </cell>
          <cell r="AM98">
            <v>252</v>
          </cell>
          <cell r="AN98">
            <v>498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348</v>
          </cell>
          <cell r="AY98">
            <v>0</v>
          </cell>
          <cell r="AZ98">
            <v>348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348</v>
          </cell>
          <cell r="BF98">
            <v>1</v>
          </cell>
          <cell r="BG98">
            <v>0</v>
          </cell>
          <cell r="BH98">
            <v>0</v>
          </cell>
          <cell r="BI98">
            <v>1</v>
          </cell>
          <cell r="BJ98">
            <v>0</v>
          </cell>
          <cell r="BK98">
            <v>400</v>
          </cell>
          <cell r="BL98">
            <v>0</v>
          </cell>
          <cell r="BM98">
            <v>400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401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1648</v>
          </cell>
        </row>
        <row r="99">
          <cell r="A99" t="str">
            <v>DAKOTA</v>
          </cell>
          <cell r="B99">
            <v>36</v>
          </cell>
          <cell r="C99">
            <v>90</v>
          </cell>
          <cell r="D99">
            <v>144</v>
          </cell>
          <cell r="E99">
            <v>282</v>
          </cell>
          <cell r="F99">
            <v>456</v>
          </cell>
          <cell r="G99">
            <v>48</v>
          </cell>
          <cell r="H99">
            <v>12</v>
          </cell>
          <cell r="I99">
            <v>24</v>
          </cell>
          <cell r="J99">
            <v>84</v>
          </cell>
          <cell r="K99">
            <v>60</v>
          </cell>
          <cell r="L99">
            <v>60</v>
          </cell>
          <cell r="N99">
            <v>120</v>
          </cell>
          <cell r="O99">
            <v>36</v>
          </cell>
          <cell r="P99">
            <v>48</v>
          </cell>
          <cell r="Q99">
            <v>60</v>
          </cell>
          <cell r="R99">
            <v>144</v>
          </cell>
          <cell r="S99">
            <v>48</v>
          </cell>
          <cell r="T99">
            <v>48</v>
          </cell>
          <cell r="U99">
            <v>36</v>
          </cell>
          <cell r="V99">
            <v>132</v>
          </cell>
          <cell r="W99">
            <v>480</v>
          </cell>
          <cell r="X99">
            <v>60</v>
          </cell>
          <cell r="Y99">
            <v>24</v>
          </cell>
          <cell r="Z99">
            <v>48</v>
          </cell>
          <cell r="AA99">
            <v>132</v>
          </cell>
          <cell r="AB99">
            <v>84</v>
          </cell>
          <cell r="AC99">
            <v>36</v>
          </cell>
          <cell r="AD99">
            <v>72</v>
          </cell>
          <cell r="AE99">
            <v>192</v>
          </cell>
          <cell r="AF99">
            <v>48</v>
          </cell>
          <cell r="AG99">
            <v>48</v>
          </cell>
          <cell r="AH99">
            <v>48</v>
          </cell>
          <cell r="AI99">
            <v>144</v>
          </cell>
          <cell r="AJ99">
            <v>60</v>
          </cell>
          <cell r="AK99">
            <v>48</v>
          </cell>
          <cell r="AL99">
            <v>60</v>
          </cell>
          <cell r="AM99">
            <v>168</v>
          </cell>
          <cell r="AN99">
            <v>636</v>
          </cell>
          <cell r="AO99">
            <v>84</v>
          </cell>
          <cell r="AP99">
            <v>24</v>
          </cell>
          <cell r="AQ99">
            <v>72</v>
          </cell>
          <cell r="AR99">
            <v>180</v>
          </cell>
          <cell r="AS99">
            <v>60</v>
          </cell>
          <cell r="AT99">
            <v>84</v>
          </cell>
          <cell r="AU99">
            <v>96</v>
          </cell>
          <cell r="AV99">
            <v>240</v>
          </cell>
          <cell r="AW99">
            <v>72</v>
          </cell>
          <cell r="AX99">
            <v>72</v>
          </cell>
          <cell r="AY99">
            <v>60</v>
          </cell>
          <cell r="AZ99">
            <v>204</v>
          </cell>
          <cell r="BA99">
            <v>96</v>
          </cell>
          <cell r="BB99">
            <v>108</v>
          </cell>
          <cell r="BC99">
            <v>144</v>
          </cell>
          <cell r="BD99">
            <v>348</v>
          </cell>
          <cell r="BE99">
            <v>972</v>
          </cell>
          <cell r="BF99">
            <v>36</v>
          </cell>
          <cell r="BG99">
            <v>60</v>
          </cell>
          <cell r="BH99">
            <v>72</v>
          </cell>
          <cell r="BI99">
            <v>168</v>
          </cell>
          <cell r="BJ99">
            <v>72</v>
          </cell>
          <cell r="BK99">
            <v>96</v>
          </cell>
          <cell r="BL99">
            <v>120</v>
          </cell>
          <cell r="BM99">
            <v>288</v>
          </cell>
          <cell r="BN99">
            <v>72</v>
          </cell>
          <cell r="BO99">
            <v>96</v>
          </cell>
          <cell r="BP99">
            <v>84</v>
          </cell>
          <cell r="BQ99">
            <v>252</v>
          </cell>
          <cell r="BR99">
            <v>108</v>
          </cell>
          <cell r="BS99">
            <v>96</v>
          </cell>
          <cell r="BT99">
            <v>84</v>
          </cell>
          <cell r="BU99">
            <v>288</v>
          </cell>
          <cell r="BV99">
            <v>996</v>
          </cell>
          <cell r="BW99">
            <v>96</v>
          </cell>
          <cell r="BX99">
            <v>60</v>
          </cell>
          <cell r="BY99">
            <v>72</v>
          </cell>
          <cell r="BZ99">
            <v>228</v>
          </cell>
          <cell r="CA99">
            <v>108</v>
          </cell>
          <cell r="CB99">
            <v>84</v>
          </cell>
          <cell r="CC99">
            <v>96</v>
          </cell>
          <cell r="CD99">
            <v>288</v>
          </cell>
          <cell r="CE99">
            <v>108</v>
          </cell>
          <cell r="CF99">
            <v>84</v>
          </cell>
          <cell r="CG99">
            <v>132</v>
          </cell>
          <cell r="CH99">
            <v>324</v>
          </cell>
          <cell r="CI99">
            <v>96</v>
          </cell>
          <cell r="CJ99">
            <v>72</v>
          </cell>
          <cell r="CK99">
            <v>144</v>
          </cell>
          <cell r="CL99">
            <v>312</v>
          </cell>
          <cell r="CM99">
            <v>1152</v>
          </cell>
          <cell r="CN99">
            <v>180</v>
          </cell>
          <cell r="CO99">
            <v>36</v>
          </cell>
          <cell r="CP99">
            <v>84</v>
          </cell>
          <cell r="CQ99">
            <v>300</v>
          </cell>
          <cell r="CR99">
            <v>120</v>
          </cell>
          <cell r="CS99">
            <v>96</v>
          </cell>
          <cell r="CT99">
            <v>144</v>
          </cell>
          <cell r="CU99">
            <v>360</v>
          </cell>
          <cell r="CV99">
            <v>96</v>
          </cell>
          <cell r="CW99">
            <v>132</v>
          </cell>
          <cell r="CX99">
            <v>120</v>
          </cell>
          <cell r="CY99">
            <v>348</v>
          </cell>
          <cell r="CZ99">
            <v>96</v>
          </cell>
          <cell r="DA99">
            <v>156</v>
          </cell>
          <cell r="DB99">
            <v>144</v>
          </cell>
          <cell r="DC99">
            <v>396</v>
          </cell>
          <cell r="DD99">
            <v>1404</v>
          </cell>
          <cell r="DE99">
            <v>84</v>
          </cell>
          <cell r="DF99">
            <v>108</v>
          </cell>
          <cell r="DG99">
            <v>84</v>
          </cell>
          <cell r="DH99">
            <v>276</v>
          </cell>
          <cell r="DI99">
            <v>132</v>
          </cell>
          <cell r="DJ99">
            <v>72</v>
          </cell>
          <cell r="DK99">
            <v>108</v>
          </cell>
          <cell r="DL99">
            <v>312</v>
          </cell>
          <cell r="DM99">
            <v>120</v>
          </cell>
          <cell r="DN99">
            <v>60</v>
          </cell>
          <cell r="DO99">
            <v>108</v>
          </cell>
          <cell r="DP99">
            <v>288</v>
          </cell>
          <cell r="DQ99">
            <v>120</v>
          </cell>
          <cell r="DR99">
            <v>72</v>
          </cell>
          <cell r="DS99">
            <v>120</v>
          </cell>
          <cell r="DT99">
            <v>312</v>
          </cell>
          <cell r="DU99">
            <v>1188</v>
          </cell>
          <cell r="DV99">
            <v>7836</v>
          </cell>
        </row>
        <row r="100">
          <cell r="A100" t="str">
            <v>DIK Drug</v>
          </cell>
          <cell r="B100">
            <v>96</v>
          </cell>
          <cell r="C100">
            <v>132</v>
          </cell>
          <cell r="D100">
            <v>210</v>
          </cell>
          <cell r="E100">
            <v>396</v>
          </cell>
          <cell r="F100">
            <v>540</v>
          </cell>
          <cell r="G100">
            <v>36</v>
          </cell>
          <cell r="H100">
            <v>36</v>
          </cell>
          <cell r="I100">
            <v>48</v>
          </cell>
          <cell r="J100">
            <v>120</v>
          </cell>
          <cell r="K100">
            <v>60</v>
          </cell>
          <cell r="L100">
            <v>60</v>
          </cell>
          <cell r="M100">
            <v>72</v>
          </cell>
          <cell r="N100">
            <v>192</v>
          </cell>
          <cell r="O100">
            <v>36</v>
          </cell>
          <cell r="P100">
            <v>24</v>
          </cell>
          <cell r="Q100">
            <v>36</v>
          </cell>
          <cell r="R100">
            <v>96</v>
          </cell>
          <cell r="S100">
            <v>48</v>
          </cell>
          <cell r="T100">
            <v>48</v>
          </cell>
          <cell r="U100">
            <v>48</v>
          </cell>
          <cell r="V100">
            <v>144</v>
          </cell>
          <cell r="W100">
            <v>552</v>
          </cell>
          <cell r="X100">
            <v>24</v>
          </cell>
          <cell r="Y100">
            <v>48</v>
          </cell>
          <cell r="Z100">
            <v>48</v>
          </cell>
          <cell r="AA100">
            <v>120</v>
          </cell>
          <cell r="AB100">
            <v>36</v>
          </cell>
          <cell r="AC100">
            <v>36</v>
          </cell>
          <cell r="AD100">
            <v>96</v>
          </cell>
          <cell r="AE100">
            <v>168</v>
          </cell>
          <cell r="AF100">
            <v>12</v>
          </cell>
          <cell r="AG100">
            <v>24</v>
          </cell>
          <cell r="AH100">
            <v>48</v>
          </cell>
          <cell r="AI100">
            <v>84</v>
          </cell>
          <cell r="AJ100">
            <v>48</v>
          </cell>
          <cell r="AK100">
            <v>36</v>
          </cell>
          <cell r="AL100">
            <v>24</v>
          </cell>
          <cell r="AM100">
            <v>108</v>
          </cell>
          <cell r="AN100">
            <v>480</v>
          </cell>
          <cell r="AO100">
            <v>72</v>
          </cell>
          <cell r="AP100">
            <v>48</v>
          </cell>
          <cell r="AQ100">
            <v>48</v>
          </cell>
          <cell r="AR100">
            <v>168</v>
          </cell>
          <cell r="AS100">
            <v>36</v>
          </cell>
          <cell r="AT100">
            <v>48</v>
          </cell>
          <cell r="AU100">
            <v>84</v>
          </cell>
          <cell r="AV100">
            <v>168</v>
          </cell>
          <cell r="AW100">
            <v>84</v>
          </cell>
          <cell r="AX100">
            <v>84</v>
          </cell>
          <cell r="AY100">
            <v>48</v>
          </cell>
          <cell r="AZ100">
            <v>216</v>
          </cell>
          <cell r="BA100">
            <v>120</v>
          </cell>
          <cell r="BB100">
            <v>72</v>
          </cell>
          <cell r="BC100">
            <v>72</v>
          </cell>
          <cell r="BD100">
            <v>264</v>
          </cell>
          <cell r="BE100">
            <v>816</v>
          </cell>
          <cell r="BF100">
            <v>96</v>
          </cell>
          <cell r="BG100">
            <v>60</v>
          </cell>
          <cell r="BH100">
            <v>72</v>
          </cell>
          <cell r="BI100">
            <v>228</v>
          </cell>
          <cell r="BJ100">
            <v>72</v>
          </cell>
          <cell r="BK100">
            <v>84</v>
          </cell>
          <cell r="BL100">
            <v>84</v>
          </cell>
          <cell r="BM100">
            <v>240</v>
          </cell>
          <cell r="BN100">
            <v>84</v>
          </cell>
          <cell r="BO100">
            <v>96</v>
          </cell>
          <cell r="BP100">
            <v>60</v>
          </cell>
          <cell r="BQ100">
            <v>240</v>
          </cell>
          <cell r="BR100">
            <v>72</v>
          </cell>
          <cell r="BS100">
            <v>96</v>
          </cell>
          <cell r="BT100">
            <v>60</v>
          </cell>
          <cell r="BU100">
            <v>228</v>
          </cell>
          <cell r="BV100">
            <v>936</v>
          </cell>
          <cell r="BW100">
            <v>60</v>
          </cell>
          <cell r="BX100">
            <v>96</v>
          </cell>
          <cell r="BY100">
            <v>84</v>
          </cell>
          <cell r="BZ100">
            <v>240</v>
          </cell>
          <cell r="CA100">
            <v>108</v>
          </cell>
          <cell r="CB100">
            <v>84</v>
          </cell>
          <cell r="CC100">
            <v>84</v>
          </cell>
          <cell r="CD100">
            <v>276</v>
          </cell>
          <cell r="CE100">
            <v>132</v>
          </cell>
          <cell r="CF100">
            <v>72</v>
          </cell>
          <cell r="CG100">
            <v>84</v>
          </cell>
          <cell r="CH100">
            <v>288</v>
          </cell>
          <cell r="CI100">
            <v>108</v>
          </cell>
          <cell r="CJ100">
            <v>48</v>
          </cell>
          <cell r="CK100">
            <v>96</v>
          </cell>
          <cell r="CL100">
            <v>252</v>
          </cell>
          <cell r="CM100">
            <v>1056</v>
          </cell>
          <cell r="CN100">
            <v>108</v>
          </cell>
          <cell r="CO100">
            <v>72</v>
          </cell>
          <cell r="CP100">
            <v>72</v>
          </cell>
          <cell r="CQ100">
            <v>252</v>
          </cell>
          <cell r="CR100">
            <v>132</v>
          </cell>
          <cell r="CS100">
            <v>180</v>
          </cell>
          <cell r="CT100">
            <v>96</v>
          </cell>
          <cell r="CU100">
            <v>408</v>
          </cell>
          <cell r="CV100">
            <v>408</v>
          </cell>
          <cell r="CW100">
            <v>72</v>
          </cell>
          <cell r="CX100">
            <v>60</v>
          </cell>
          <cell r="CY100">
            <v>540</v>
          </cell>
          <cell r="CZ100">
            <v>60</v>
          </cell>
          <cell r="DA100">
            <v>72</v>
          </cell>
          <cell r="DB100">
            <v>48</v>
          </cell>
          <cell r="DC100">
            <v>180</v>
          </cell>
          <cell r="DD100">
            <v>1380</v>
          </cell>
          <cell r="DE100">
            <v>60</v>
          </cell>
          <cell r="DF100">
            <v>48</v>
          </cell>
          <cell r="DG100">
            <v>96</v>
          </cell>
          <cell r="DH100">
            <v>204</v>
          </cell>
          <cell r="DI100">
            <v>0</v>
          </cell>
          <cell r="DJ100">
            <v>264</v>
          </cell>
          <cell r="DK100">
            <v>72</v>
          </cell>
          <cell r="DL100">
            <v>336</v>
          </cell>
          <cell r="DM100">
            <v>36</v>
          </cell>
          <cell r="DN100">
            <v>36</v>
          </cell>
          <cell r="DO100">
            <v>24</v>
          </cell>
          <cell r="DP100">
            <v>96</v>
          </cell>
          <cell r="DQ100">
            <v>36</v>
          </cell>
          <cell r="DR100">
            <v>60</v>
          </cell>
          <cell r="DS100">
            <v>36</v>
          </cell>
          <cell r="DT100">
            <v>132</v>
          </cell>
          <cell r="DU100">
            <v>768</v>
          </cell>
          <cell r="DV100">
            <v>7362</v>
          </cell>
        </row>
        <row r="101">
          <cell r="A101" t="str">
            <v>DMS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12</v>
          </cell>
          <cell r="V101">
            <v>12</v>
          </cell>
          <cell r="W101">
            <v>12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12</v>
          </cell>
          <cell r="BI101">
            <v>12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12</v>
          </cell>
          <cell r="BU101">
            <v>12</v>
          </cell>
          <cell r="BV101">
            <v>24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36</v>
          </cell>
        </row>
        <row r="102">
          <cell r="A102" t="str">
            <v>DRUG GUILD ACCT CLOSED</v>
          </cell>
          <cell r="B102">
            <v>24</v>
          </cell>
          <cell r="J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24</v>
          </cell>
        </row>
        <row r="103">
          <cell r="A103" t="str">
            <v>FRANK KERR</v>
          </cell>
          <cell r="B103">
            <v>384</v>
          </cell>
          <cell r="C103">
            <v>792</v>
          </cell>
          <cell r="D103">
            <v>900</v>
          </cell>
          <cell r="E103">
            <v>504</v>
          </cell>
          <cell r="F103">
            <v>708</v>
          </cell>
          <cell r="G103">
            <v>36</v>
          </cell>
          <cell r="H103">
            <v>60</v>
          </cell>
          <cell r="I103">
            <v>60</v>
          </cell>
          <cell r="J103">
            <v>156</v>
          </cell>
          <cell r="K103">
            <v>60</v>
          </cell>
          <cell r="L103">
            <v>132</v>
          </cell>
          <cell r="N103">
            <v>192</v>
          </cell>
          <cell r="O103">
            <v>120</v>
          </cell>
          <cell r="P103">
            <v>48</v>
          </cell>
          <cell r="Q103">
            <v>96</v>
          </cell>
          <cell r="R103">
            <v>264</v>
          </cell>
          <cell r="S103">
            <v>108</v>
          </cell>
          <cell r="T103">
            <v>144</v>
          </cell>
          <cell r="U103">
            <v>0</v>
          </cell>
          <cell r="V103">
            <v>252</v>
          </cell>
          <cell r="W103">
            <v>864</v>
          </cell>
          <cell r="X103">
            <v>48</v>
          </cell>
          <cell r="Y103">
            <v>396</v>
          </cell>
          <cell r="Z103">
            <v>336</v>
          </cell>
          <cell r="AA103">
            <v>780</v>
          </cell>
          <cell r="AB103">
            <v>384</v>
          </cell>
          <cell r="AC103">
            <v>384</v>
          </cell>
          <cell r="AD103">
            <v>288</v>
          </cell>
          <cell r="AE103">
            <v>1056</v>
          </cell>
          <cell r="AF103">
            <v>348</v>
          </cell>
          <cell r="AG103">
            <v>288</v>
          </cell>
          <cell r="AH103">
            <v>288</v>
          </cell>
          <cell r="AI103">
            <v>924</v>
          </cell>
          <cell r="AJ103">
            <v>288</v>
          </cell>
          <cell r="AK103">
            <v>144</v>
          </cell>
          <cell r="AL103">
            <v>288</v>
          </cell>
          <cell r="AM103">
            <v>720</v>
          </cell>
          <cell r="AN103">
            <v>3480</v>
          </cell>
          <cell r="AO103">
            <v>192</v>
          </cell>
          <cell r="AP103">
            <v>576</v>
          </cell>
          <cell r="AQ103">
            <v>360</v>
          </cell>
          <cell r="AR103">
            <v>1128</v>
          </cell>
          <cell r="AS103">
            <v>312</v>
          </cell>
          <cell r="AT103">
            <v>480</v>
          </cell>
          <cell r="AU103">
            <v>0</v>
          </cell>
          <cell r="AV103">
            <v>792</v>
          </cell>
          <cell r="AW103">
            <v>480</v>
          </cell>
          <cell r="AX103">
            <v>360</v>
          </cell>
          <cell r="AY103">
            <v>156</v>
          </cell>
          <cell r="AZ103">
            <v>996</v>
          </cell>
          <cell r="BA103">
            <v>396</v>
          </cell>
          <cell r="BB103">
            <v>408</v>
          </cell>
          <cell r="BC103">
            <v>288</v>
          </cell>
          <cell r="BD103">
            <v>1092</v>
          </cell>
          <cell r="BE103">
            <v>4008</v>
          </cell>
          <cell r="BF103">
            <v>492</v>
          </cell>
          <cell r="BG103">
            <v>324</v>
          </cell>
          <cell r="BH103">
            <v>348</v>
          </cell>
          <cell r="BI103">
            <v>1164</v>
          </cell>
          <cell r="BJ103">
            <v>312</v>
          </cell>
          <cell r="BK103">
            <v>348</v>
          </cell>
          <cell r="BL103">
            <v>408</v>
          </cell>
          <cell r="BM103">
            <v>1068</v>
          </cell>
          <cell r="BN103">
            <v>312</v>
          </cell>
          <cell r="BO103">
            <v>420</v>
          </cell>
          <cell r="BP103">
            <v>372</v>
          </cell>
          <cell r="BQ103">
            <v>1104</v>
          </cell>
          <cell r="BR103">
            <v>384</v>
          </cell>
          <cell r="BS103">
            <v>336</v>
          </cell>
          <cell r="BT103">
            <v>432</v>
          </cell>
          <cell r="BU103">
            <v>1152</v>
          </cell>
          <cell r="BV103">
            <v>4488</v>
          </cell>
          <cell r="BW103">
            <v>216</v>
          </cell>
          <cell r="BX103">
            <v>216</v>
          </cell>
          <cell r="BY103">
            <v>240</v>
          </cell>
          <cell r="BZ103">
            <v>672</v>
          </cell>
          <cell r="CA103">
            <v>300</v>
          </cell>
          <cell r="CB103">
            <v>372</v>
          </cell>
          <cell r="CC103">
            <v>264</v>
          </cell>
          <cell r="CD103">
            <v>936</v>
          </cell>
          <cell r="CE103">
            <v>264</v>
          </cell>
          <cell r="CF103">
            <v>276</v>
          </cell>
          <cell r="CG103">
            <v>300</v>
          </cell>
          <cell r="CH103">
            <v>840</v>
          </cell>
          <cell r="CI103">
            <v>360</v>
          </cell>
          <cell r="CJ103">
            <v>264</v>
          </cell>
          <cell r="CK103">
            <v>336</v>
          </cell>
          <cell r="CL103">
            <v>960</v>
          </cell>
          <cell r="CM103">
            <v>3408</v>
          </cell>
          <cell r="CN103">
            <v>348</v>
          </cell>
          <cell r="CO103">
            <v>144</v>
          </cell>
          <cell r="CP103">
            <v>216</v>
          </cell>
          <cell r="CQ103">
            <v>708</v>
          </cell>
          <cell r="CR103">
            <v>360</v>
          </cell>
          <cell r="CS103">
            <v>156</v>
          </cell>
          <cell r="CT103">
            <v>300</v>
          </cell>
          <cell r="CU103">
            <v>816</v>
          </cell>
          <cell r="CV103">
            <v>312</v>
          </cell>
          <cell r="CW103">
            <v>240</v>
          </cell>
          <cell r="CX103">
            <v>228</v>
          </cell>
          <cell r="CY103">
            <v>780</v>
          </cell>
          <cell r="CZ103">
            <v>324</v>
          </cell>
          <cell r="DA103">
            <v>228</v>
          </cell>
          <cell r="DB103">
            <v>300</v>
          </cell>
          <cell r="DC103">
            <v>852</v>
          </cell>
          <cell r="DD103">
            <v>3156</v>
          </cell>
          <cell r="DE103">
            <v>192</v>
          </cell>
          <cell r="DF103">
            <v>216</v>
          </cell>
          <cell r="DG103">
            <v>168</v>
          </cell>
          <cell r="DH103">
            <v>576</v>
          </cell>
          <cell r="DI103">
            <v>180</v>
          </cell>
          <cell r="DJ103">
            <v>372</v>
          </cell>
          <cell r="DK103">
            <v>276</v>
          </cell>
          <cell r="DL103">
            <v>828</v>
          </cell>
          <cell r="DM103">
            <v>204</v>
          </cell>
          <cell r="DN103">
            <v>192</v>
          </cell>
          <cell r="DO103">
            <v>192</v>
          </cell>
          <cell r="DP103">
            <v>588</v>
          </cell>
          <cell r="DQ103">
            <v>204</v>
          </cell>
          <cell r="DR103">
            <v>204</v>
          </cell>
          <cell r="DS103">
            <v>144</v>
          </cell>
          <cell r="DT103">
            <v>552</v>
          </cell>
          <cell r="DU103">
            <v>2544</v>
          </cell>
          <cell r="DV103">
            <v>25236</v>
          </cell>
        </row>
        <row r="104">
          <cell r="A104" t="str">
            <v>GENERAL DRUG</v>
          </cell>
          <cell r="B104">
            <v>60</v>
          </cell>
          <cell r="J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60</v>
          </cell>
        </row>
        <row r="105">
          <cell r="A105" t="str">
            <v>HARVARD</v>
          </cell>
          <cell r="B105">
            <v>114</v>
          </cell>
          <cell r="C105">
            <v>120</v>
          </cell>
          <cell r="D105">
            <v>216</v>
          </cell>
          <cell r="E105">
            <v>162</v>
          </cell>
          <cell r="F105">
            <v>204</v>
          </cell>
          <cell r="G105">
            <v>12</v>
          </cell>
          <cell r="H105">
            <v>24</v>
          </cell>
          <cell r="I105">
            <v>24</v>
          </cell>
          <cell r="J105">
            <v>60</v>
          </cell>
          <cell r="K105">
            <v>24</v>
          </cell>
          <cell r="L105">
            <v>36</v>
          </cell>
          <cell r="M105">
            <v>12</v>
          </cell>
          <cell r="N105">
            <v>72</v>
          </cell>
          <cell r="O105">
            <v>48</v>
          </cell>
          <cell r="P105">
            <v>24</v>
          </cell>
          <cell r="Q105">
            <v>36</v>
          </cell>
          <cell r="R105">
            <v>108</v>
          </cell>
          <cell r="S105">
            <v>24</v>
          </cell>
          <cell r="T105">
            <v>36</v>
          </cell>
          <cell r="U105">
            <v>12</v>
          </cell>
          <cell r="V105">
            <v>72</v>
          </cell>
          <cell r="W105">
            <v>312</v>
          </cell>
          <cell r="X105">
            <v>36</v>
          </cell>
          <cell r="Y105">
            <v>36</v>
          </cell>
          <cell r="Z105">
            <v>36</v>
          </cell>
          <cell r="AA105">
            <v>108</v>
          </cell>
          <cell r="AB105">
            <v>24</v>
          </cell>
          <cell r="AC105">
            <v>48</v>
          </cell>
          <cell r="AD105">
            <v>48</v>
          </cell>
          <cell r="AE105">
            <v>120</v>
          </cell>
          <cell r="AF105">
            <v>36</v>
          </cell>
          <cell r="AG105">
            <v>36</v>
          </cell>
          <cell r="AH105">
            <v>24</v>
          </cell>
          <cell r="AI105">
            <v>96</v>
          </cell>
          <cell r="AJ105">
            <v>48</v>
          </cell>
          <cell r="AK105">
            <v>12</v>
          </cell>
          <cell r="AL105">
            <v>48</v>
          </cell>
          <cell r="AM105">
            <v>108</v>
          </cell>
          <cell r="AN105">
            <v>432</v>
          </cell>
          <cell r="AO105">
            <v>24</v>
          </cell>
          <cell r="AP105">
            <v>24</v>
          </cell>
          <cell r="AQ105">
            <v>24</v>
          </cell>
          <cell r="AR105">
            <v>72</v>
          </cell>
          <cell r="AS105">
            <v>24</v>
          </cell>
          <cell r="AT105">
            <v>24</v>
          </cell>
          <cell r="AU105">
            <v>36</v>
          </cell>
          <cell r="AV105">
            <v>84</v>
          </cell>
          <cell r="AW105">
            <v>36</v>
          </cell>
          <cell r="AX105">
            <v>24</v>
          </cell>
          <cell r="AY105">
            <v>24</v>
          </cell>
          <cell r="AZ105">
            <v>84</v>
          </cell>
          <cell r="BA105">
            <v>48</v>
          </cell>
          <cell r="BB105">
            <v>24</v>
          </cell>
          <cell r="BC105">
            <v>36</v>
          </cell>
          <cell r="BD105">
            <v>108</v>
          </cell>
          <cell r="BE105">
            <v>348</v>
          </cell>
          <cell r="BF105">
            <v>12</v>
          </cell>
          <cell r="BG105">
            <v>24</v>
          </cell>
          <cell r="BH105">
            <v>24</v>
          </cell>
          <cell r="BI105">
            <v>60</v>
          </cell>
          <cell r="BJ105">
            <v>24</v>
          </cell>
          <cell r="BK105">
            <v>36</v>
          </cell>
          <cell r="BL105">
            <v>36</v>
          </cell>
          <cell r="BM105">
            <v>96</v>
          </cell>
          <cell r="BN105">
            <v>24</v>
          </cell>
          <cell r="BO105">
            <v>48</v>
          </cell>
          <cell r="BP105">
            <v>12</v>
          </cell>
          <cell r="BQ105">
            <v>84</v>
          </cell>
          <cell r="BR105">
            <v>132</v>
          </cell>
          <cell r="BS105">
            <v>60</v>
          </cell>
          <cell r="BT105">
            <v>84</v>
          </cell>
          <cell r="BU105">
            <v>276</v>
          </cell>
          <cell r="BV105">
            <v>516</v>
          </cell>
          <cell r="BW105">
            <v>120</v>
          </cell>
          <cell r="BX105">
            <v>48</v>
          </cell>
          <cell r="BY105">
            <v>60</v>
          </cell>
          <cell r="BZ105">
            <v>228</v>
          </cell>
          <cell r="CA105">
            <v>84</v>
          </cell>
          <cell r="CB105">
            <v>84</v>
          </cell>
          <cell r="CC105">
            <v>72</v>
          </cell>
          <cell r="CD105">
            <v>240</v>
          </cell>
          <cell r="CE105">
            <v>96</v>
          </cell>
          <cell r="CF105">
            <v>132</v>
          </cell>
          <cell r="CG105">
            <v>72</v>
          </cell>
          <cell r="CH105">
            <v>300</v>
          </cell>
          <cell r="CI105">
            <v>72</v>
          </cell>
          <cell r="CJ105">
            <v>60</v>
          </cell>
          <cell r="CK105">
            <v>72</v>
          </cell>
          <cell r="CL105">
            <v>204</v>
          </cell>
          <cell r="CM105">
            <v>972</v>
          </cell>
          <cell r="CN105">
            <v>48</v>
          </cell>
          <cell r="CO105">
            <v>36</v>
          </cell>
          <cell r="CP105">
            <v>36</v>
          </cell>
          <cell r="CQ105">
            <v>120</v>
          </cell>
          <cell r="CR105">
            <v>48</v>
          </cell>
          <cell r="CS105">
            <v>48</v>
          </cell>
          <cell r="CT105">
            <v>48</v>
          </cell>
          <cell r="CU105">
            <v>144</v>
          </cell>
          <cell r="CV105">
            <v>36</v>
          </cell>
          <cell r="CW105">
            <v>48</v>
          </cell>
          <cell r="CX105">
            <v>24</v>
          </cell>
          <cell r="CY105">
            <v>108</v>
          </cell>
          <cell r="CZ105">
            <v>36</v>
          </cell>
          <cell r="DA105">
            <v>12</v>
          </cell>
          <cell r="DB105">
            <v>36</v>
          </cell>
          <cell r="DC105">
            <v>84</v>
          </cell>
          <cell r="DD105">
            <v>456</v>
          </cell>
          <cell r="DE105">
            <v>12</v>
          </cell>
          <cell r="DF105">
            <v>36</v>
          </cell>
          <cell r="DG105">
            <v>24</v>
          </cell>
          <cell r="DH105">
            <v>72</v>
          </cell>
          <cell r="DI105">
            <v>24</v>
          </cell>
          <cell r="DJ105">
            <v>24</v>
          </cell>
          <cell r="DK105">
            <v>24</v>
          </cell>
          <cell r="DL105">
            <v>72</v>
          </cell>
          <cell r="DM105">
            <v>12</v>
          </cell>
          <cell r="DN105">
            <v>12</v>
          </cell>
          <cell r="DO105">
            <v>0</v>
          </cell>
          <cell r="DP105">
            <v>24</v>
          </cell>
          <cell r="DQ105">
            <v>12</v>
          </cell>
          <cell r="DR105">
            <v>12</v>
          </cell>
          <cell r="DS105">
            <v>0</v>
          </cell>
          <cell r="DT105">
            <v>24</v>
          </cell>
          <cell r="DU105">
            <v>192</v>
          </cell>
          <cell r="DV105">
            <v>4044</v>
          </cell>
        </row>
        <row r="106">
          <cell r="A106" t="str">
            <v>HD SMITH</v>
          </cell>
          <cell r="B106">
            <v>204</v>
          </cell>
          <cell r="C106">
            <v>426</v>
          </cell>
          <cell r="D106">
            <v>1050</v>
          </cell>
          <cell r="E106">
            <v>1842</v>
          </cell>
          <cell r="F106">
            <v>2220</v>
          </cell>
          <cell r="G106">
            <v>336</v>
          </cell>
          <cell r="H106">
            <v>264</v>
          </cell>
          <cell r="I106">
            <v>264</v>
          </cell>
          <cell r="J106">
            <v>864</v>
          </cell>
          <cell r="K106">
            <v>336</v>
          </cell>
          <cell r="L106">
            <v>216</v>
          </cell>
          <cell r="M106">
            <v>240</v>
          </cell>
          <cell r="N106">
            <v>792</v>
          </cell>
          <cell r="O106">
            <v>228</v>
          </cell>
          <cell r="P106">
            <v>384</v>
          </cell>
          <cell r="Q106">
            <v>372</v>
          </cell>
          <cell r="R106">
            <v>984</v>
          </cell>
          <cell r="S106">
            <v>540</v>
          </cell>
          <cell r="T106">
            <v>408</v>
          </cell>
          <cell r="U106">
            <v>348</v>
          </cell>
          <cell r="V106">
            <v>1296</v>
          </cell>
          <cell r="W106">
            <v>3936</v>
          </cell>
          <cell r="X106">
            <v>300</v>
          </cell>
          <cell r="Y106">
            <v>252</v>
          </cell>
          <cell r="Z106">
            <v>420</v>
          </cell>
          <cell r="AA106">
            <v>972</v>
          </cell>
          <cell r="AB106">
            <v>420</v>
          </cell>
          <cell r="AC106">
            <v>336</v>
          </cell>
          <cell r="AD106">
            <v>336</v>
          </cell>
          <cell r="AE106">
            <v>1092</v>
          </cell>
          <cell r="AF106">
            <v>420</v>
          </cell>
          <cell r="AG106">
            <v>408</v>
          </cell>
          <cell r="AH106">
            <v>492</v>
          </cell>
          <cell r="AI106">
            <v>1320</v>
          </cell>
          <cell r="AJ106">
            <v>468</v>
          </cell>
          <cell r="AK106">
            <v>612</v>
          </cell>
          <cell r="AL106">
            <v>408</v>
          </cell>
          <cell r="AM106">
            <v>1488</v>
          </cell>
          <cell r="AN106">
            <v>4872</v>
          </cell>
          <cell r="AO106">
            <v>444</v>
          </cell>
          <cell r="AP106">
            <v>480</v>
          </cell>
          <cell r="AQ106">
            <v>684</v>
          </cell>
          <cell r="AR106">
            <v>1608</v>
          </cell>
          <cell r="AS106">
            <v>576</v>
          </cell>
          <cell r="AT106">
            <v>744</v>
          </cell>
          <cell r="AU106">
            <v>540</v>
          </cell>
          <cell r="AV106">
            <v>1860</v>
          </cell>
          <cell r="AW106">
            <v>696</v>
          </cell>
          <cell r="AX106">
            <v>948</v>
          </cell>
          <cell r="AY106">
            <v>672</v>
          </cell>
          <cell r="AZ106">
            <v>2316</v>
          </cell>
          <cell r="BA106">
            <v>876</v>
          </cell>
          <cell r="BB106">
            <v>708</v>
          </cell>
          <cell r="BC106">
            <v>900</v>
          </cell>
          <cell r="BD106">
            <v>2484</v>
          </cell>
          <cell r="BE106">
            <v>8268</v>
          </cell>
          <cell r="BF106">
            <v>564</v>
          </cell>
          <cell r="BG106">
            <v>540</v>
          </cell>
          <cell r="BH106">
            <v>660</v>
          </cell>
          <cell r="BI106">
            <v>1764</v>
          </cell>
          <cell r="BJ106">
            <v>528</v>
          </cell>
          <cell r="BK106">
            <v>792</v>
          </cell>
          <cell r="BL106">
            <v>768</v>
          </cell>
          <cell r="BM106">
            <v>2088</v>
          </cell>
          <cell r="BN106">
            <v>708</v>
          </cell>
          <cell r="BO106">
            <v>756</v>
          </cell>
          <cell r="BP106">
            <v>780</v>
          </cell>
          <cell r="BQ106">
            <v>2244</v>
          </cell>
          <cell r="BR106">
            <v>984</v>
          </cell>
          <cell r="BS106">
            <v>732</v>
          </cell>
          <cell r="BT106">
            <v>444</v>
          </cell>
          <cell r="BU106">
            <v>2160</v>
          </cell>
          <cell r="BV106">
            <v>8256</v>
          </cell>
          <cell r="BW106">
            <v>996</v>
          </cell>
          <cell r="BX106">
            <v>612</v>
          </cell>
          <cell r="BY106">
            <v>600</v>
          </cell>
          <cell r="BZ106">
            <v>2208</v>
          </cell>
          <cell r="CA106">
            <v>816</v>
          </cell>
          <cell r="CB106">
            <v>732</v>
          </cell>
          <cell r="CC106">
            <v>696</v>
          </cell>
          <cell r="CD106">
            <v>2244</v>
          </cell>
          <cell r="CE106">
            <v>840</v>
          </cell>
          <cell r="CF106">
            <v>600</v>
          </cell>
          <cell r="CG106">
            <v>672</v>
          </cell>
          <cell r="CH106">
            <v>2112</v>
          </cell>
          <cell r="CI106">
            <v>792</v>
          </cell>
          <cell r="CJ106">
            <v>696</v>
          </cell>
          <cell r="CK106">
            <v>672</v>
          </cell>
          <cell r="CL106">
            <v>2160</v>
          </cell>
          <cell r="CM106">
            <v>8724</v>
          </cell>
          <cell r="CN106">
            <v>600</v>
          </cell>
          <cell r="CO106">
            <v>576</v>
          </cell>
          <cell r="CP106">
            <v>648</v>
          </cell>
          <cell r="CQ106">
            <v>1824</v>
          </cell>
          <cell r="CR106">
            <v>624</v>
          </cell>
          <cell r="CS106">
            <v>576</v>
          </cell>
          <cell r="CT106">
            <v>504</v>
          </cell>
          <cell r="CU106">
            <v>1704</v>
          </cell>
          <cell r="CV106">
            <v>612</v>
          </cell>
          <cell r="CW106">
            <v>552</v>
          </cell>
          <cell r="CX106">
            <v>648</v>
          </cell>
          <cell r="CY106">
            <v>1812</v>
          </cell>
          <cell r="CZ106">
            <v>528</v>
          </cell>
          <cell r="DA106">
            <v>456</v>
          </cell>
          <cell r="DB106">
            <v>600</v>
          </cell>
          <cell r="DC106">
            <v>1584</v>
          </cell>
          <cell r="DD106">
            <v>6924</v>
          </cell>
          <cell r="DE106">
            <v>372</v>
          </cell>
          <cell r="DF106">
            <v>528</v>
          </cell>
          <cell r="DG106">
            <v>576</v>
          </cell>
          <cell r="DH106">
            <v>1476</v>
          </cell>
          <cell r="DI106">
            <v>408</v>
          </cell>
          <cell r="DJ106">
            <v>528</v>
          </cell>
          <cell r="DK106">
            <v>480</v>
          </cell>
          <cell r="DL106">
            <v>1416</v>
          </cell>
          <cell r="DM106">
            <v>396</v>
          </cell>
          <cell r="DN106">
            <v>432</v>
          </cell>
          <cell r="DO106">
            <v>576</v>
          </cell>
          <cell r="DP106">
            <v>1404</v>
          </cell>
          <cell r="DQ106">
            <v>384</v>
          </cell>
          <cell r="DR106">
            <v>456</v>
          </cell>
          <cell r="DS106">
            <v>300</v>
          </cell>
          <cell r="DT106">
            <v>1140</v>
          </cell>
          <cell r="DU106">
            <v>5436</v>
          </cell>
          <cell r="DV106">
            <v>52158</v>
          </cell>
        </row>
        <row r="107">
          <cell r="A107" t="str">
            <v>INDEPENDENT DRUG CO</v>
          </cell>
          <cell r="B107">
            <v>12</v>
          </cell>
          <cell r="C107">
            <v>6</v>
          </cell>
          <cell r="D107">
            <v>12</v>
          </cell>
          <cell r="J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30</v>
          </cell>
        </row>
        <row r="108">
          <cell r="A108" t="str">
            <v>KING</v>
          </cell>
          <cell r="E108">
            <v>42</v>
          </cell>
          <cell r="F108">
            <v>72</v>
          </cell>
          <cell r="H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24</v>
          </cell>
          <cell r="N108">
            <v>48</v>
          </cell>
          <cell r="Q108">
            <v>12</v>
          </cell>
          <cell r="R108">
            <v>12</v>
          </cell>
          <cell r="S108">
            <v>0</v>
          </cell>
          <cell r="T108">
            <v>12</v>
          </cell>
          <cell r="U108">
            <v>0</v>
          </cell>
          <cell r="V108">
            <v>12</v>
          </cell>
          <cell r="W108">
            <v>84</v>
          </cell>
          <cell r="X108">
            <v>0</v>
          </cell>
          <cell r="Y108">
            <v>0</v>
          </cell>
          <cell r="Z108">
            <v>12</v>
          </cell>
          <cell r="AA108">
            <v>12</v>
          </cell>
          <cell r="AB108">
            <v>12</v>
          </cell>
          <cell r="AC108">
            <v>0</v>
          </cell>
          <cell r="AD108">
            <v>0</v>
          </cell>
          <cell r="AE108">
            <v>12</v>
          </cell>
          <cell r="AF108">
            <v>12</v>
          </cell>
          <cell r="AG108">
            <v>0</v>
          </cell>
          <cell r="AH108">
            <v>12</v>
          </cell>
          <cell r="AI108">
            <v>24</v>
          </cell>
          <cell r="AJ108">
            <v>0</v>
          </cell>
          <cell r="AK108">
            <v>12</v>
          </cell>
          <cell r="AL108">
            <v>12</v>
          </cell>
          <cell r="AM108">
            <v>24</v>
          </cell>
          <cell r="AN108">
            <v>72</v>
          </cell>
          <cell r="AO108">
            <v>12</v>
          </cell>
          <cell r="AP108">
            <v>0</v>
          </cell>
          <cell r="AQ108">
            <v>24</v>
          </cell>
          <cell r="AR108">
            <v>36</v>
          </cell>
          <cell r="AS108">
            <v>0</v>
          </cell>
          <cell r="AT108">
            <v>12</v>
          </cell>
          <cell r="AU108">
            <v>12</v>
          </cell>
          <cell r="AV108">
            <v>24</v>
          </cell>
          <cell r="AW108">
            <v>12</v>
          </cell>
          <cell r="AX108">
            <v>12</v>
          </cell>
          <cell r="AY108">
            <v>12</v>
          </cell>
          <cell r="AZ108">
            <v>36</v>
          </cell>
          <cell r="BA108">
            <v>0</v>
          </cell>
          <cell r="BB108">
            <v>12</v>
          </cell>
          <cell r="BC108">
            <v>0</v>
          </cell>
          <cell r="BD108">
            <v>12</v>
          </cell>
          <cell r="BE108">
            <v>108</v>
          </cell>
          <cell r="BF108">
            <v>24</v>
          </cell>
          <cell r="BG108">
            <v>0</v>
          </cell>
          <cell r="BH108">
            <v>12</v>
          </cell>
          <cell r="BI108">
            <v>36</v>
          </cell>
          <cell r="BJ108">
            <v>0</v>
          </cell>
          <cell r="BK108">
            <v>12</v>
          </cell>
          <cell r="BL108">
            <v>12</v>
          </cell>
          <cell r="BM108">
            <v>24</v>
          </cell>
          <cell r="BN108">
            <v>0</v>
          </cell>
          <cell r="BO108">
            <v>12</v>
          </cell>
          <cell r="BP108">
            <v>12</v>
          </cell>
          <cell r="BQ108">
            <v>24</v>
          </cell>
          <cell r="BR108">
            <v>12</v>
          </cell>
          <cell r="BS108">
            <v>0</v>
          </cell>
          <cell r="BT108">
            <v>12</v>
          </cell>
          <cell r="BU108">
            <v>24</v>
          </cell>
          <cell r="BV108">
            <v>108</v>
          </cell>
          <cell r="BW108">
            <v>12</v>
          </cell>
          <cell r="BX108">
            <v>0</v>
          </cell>
          <cell r="BY108">
            <v>12</v>
          </cell>
          <cell r="BZ108">
            <v>24</v>
          </cell>
          <cell r="CA108">
            <v>12</v>
          </cell>
          <cell r="CB108">
            <v>0</v>
          </cell>
          <cell r="CC108">
            <v>12</v>
          </cell>
          <cell r="CD108">
            <v>24</v>
          </cell>
          <cell r="CE108">
            <v>0</v>
          </cell>
          <cell r="CF108">
            <v>12</v>
          </cell>
          <cell r="CG108">
            <v>0</v>
          </cell>
          <cell r="CH108">
            <v>12</v>
          </cell>
          <cell r="CI108">
            <v>12</v>
          </cell>
          <cell r="CJ108">
            <v>0</v>
          </cell>
          <cell r="CK108">
            <v>12</v>
          </cell>
          <cell r="CL108">
            <v>24</v>
          </cell>
          <cell r="CM108">
            <v>84</v>
          </cell>
          <cell r="CN108">
            <v>0</v>
          </cell>
          <cell r="CO108">
            <v>0</v>
          </cell>
          <cell r="CP108">
            <v>12</v>
          </cell>
          <cell r="CQ108">
            <v>12</v>
          </cell>
          <cell r="CR108">
            <v>0</v>
          </cell>
          <cell r="CS108">
            <v>12</v>
          </cell>
          <cell r="CT108">
            <v>0</v>
          </cell>
          <cell r="CU108">
            <v>12</v>
          </cell>
          <cell r="CV108">
            <v>0</v>
          </cell>
          <cell r="CW108">
            <v>12</v>
          </cell>
          <cell r="CX108">
            <v>0</v>
          </cell>
          <cell r="CY108">
            <v>12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36</v>
          </cell>
          <cell r="DE108">
            <v>12</v>
          </cell>
          <cell r="DF108">
            <v>0</v>
          </cell>
          <cell r="DG108">
            <v>0</v>
          </cell>
          <cell r="DH108">
            <v>12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12</v>
          </cell>
          <cell r="DV108">
            <v>618</v>
          </cell>
        </row>
        <row r="109">
          <cell r="A109" t="str">
            <v>KINRAY</v>
          </cell>
          <cell r="B109">
            <v>534</v>
          </cell>
          <cell r="C109">
            <v>1272</v>
          </cell>
          <cell r="D109">
            <v>1806</v>
          </cell>
          <cell r="E109">
            <v>3090</v>
          </cell>
          <cell r="F109">
            <v>4284</v>
          </cell>
          <cell r="G109">
            <v>468</v>
          </cell>
          <cell r="H109">
            <v>348</v>
          </cell>
          <cell r="I109">
            <v>288</v>
          </cell>
          <cell r="J109">
            <v>1104</v>
          </cell>
          <cell r="K109">
            <v>528</v>
          </cell>
          <cell r="L109">
            <v>444</v>
          </cell>
          <cell r="M109">
            <v>929</v>
          </cell>
          <cell r="N109">
            <v>1901</v>
          </cell>
          <cell r="O109">
            <v>216</v>
          </cell>
          <cell r="P109">
            <v>408</v>
          </cell>
          <cell r="Q109">
            <v>408</v>
          </cell>
          <cell r="R109">
            <v>1032</v>
          </cell>
          <cell r="S109">
            <v>504</v>
          </cell>
          <cell r="T109">
            <v>540</v>
          </cell>
          <cell r="U109">
            <v>552</v>
          </cell>
          <cell r="V109">
            <v>1596</v>
          </cell>
          <cell r="W109">
            <v>5633</v>
          </cell>
          <cell r="X109">
            <v>480</v>
          </cell>
          <cell r="Y109">
            <v>504</v>
          </cell>
          <cell r="Z109">
            <v>456</v>
          </cell>
          <cell r="AA109">
            <v>1440</v>
          </cell>
          <cell r="AB109">
            <v>492</v>
          </cell>
          <cell r="AC109">
            <v>456</v>
          </cell>
          <cell r="AD109">
            <v>768</v>
          </cell>
          <cell r="AE109">
            <v>1716</v>
          </cell>
          <cell r="AF109">
            <v>432</v>
          </cell>
          <cell r="AG109">
            <v>672</v>
          </cell>
          <cell r="AH109">
            <v>624</v>
          </cell>
          <cell r="AI109">
            <v>1728</v>
          </cell>
          <cell r="AJ109">
            <v>552</v>
          </cell>
          <cell r="AK109">
            <v>552</v>
          </cell>
          <cell r="AL109">
            <v>588</v>
          </cell>
          <cell r="AM109">
            <v>1692</v>
          </cell>
          <cell r="AN109">
            <v>6576</v>
          </cell>
          <cell r="AO109">
            <v>648</v>
          </cell>
          <cell r="AP109">
            <v>552</v>
          </cell>
          <cell r="AQ109">
            <v>564</v>
          </cell>
          <cell r="AR109">
            <v>1764</v>
          </cell>
          <cell r="AS109">
            <v>588</v>
          </cell>
          <cell r="AT109">
            <v>648</v>
          </cell>
          <cell r="AU109">
            <v>600</v>
          </cell>
          <cell r="AV109">
            <v>1836</v>
          </cell>
          <cell r="AW109">
            <v>720</v>
          </cell>
          <cell r="AX109">
            <v>468</v>
          </cell>
          <cell r="AY109">
            <v>444</v>
          </cell>
          <cell r="AZ109">
            <v>1632</v>
          </cell>
          <cell r="BA109">
            <v>648</v>
          </cell>
          <cell r="BB109">
            <v>732</v>
          </cell>
          <cell r="BC109">
            <v>792</v>
          </cell>
          <cell r="BD109">
            <v>2172</v>
          </cell>
          <cell r="BE109">
            <v>7404</v>
          </cell>
          <cell r="BF109">
            <v>612</v>
          </cell>
          <cell r="BG109">
            <v>300</v>
          </cell>
          <cell r="BH109">
            <v>732</v>
          </cell>
          <cell r="BI109">
            <v>1644</v>
          </cell>
          <cell r="BJ109">
            <v>600</v>
          </cell>
          <cell r="BK109">
            <v>828</v>
          </cell>
          <cell r="BL109">
            <v>648</v>
          </cell>
          <cell r="BM109">
            <v>2076</v>
          </cell>
          <cell r="BN109">
            <v>864</v>
          </cell>
          <cell r="BO109">
            <v>552</v>
          </cell>
          <cell r="BP109">
            <v>528</v>
          </cell>
          <cell r="BQ109">
            <v>1944</v>
          </cell>
          <cell r="BR109">
            <v>756</v>
          </cell>
          <cell r="BS109">
            <v>648</v>
          </cell>
          <cell r="BT109">
            <v>552</v>
          </cell>
          <cell r="BU109">
            <v>1956</v>
          </cell>
          <cell r="BV109">
            <v>7620</v>
          </cell>
          <cell r="BW109">
            <v>1044</v>
          </cell>
          <cell r="BX109">
            <v>264</v>
          </cell>
          <cell r="BY109">
            <v>588</v>
          </cell>
          <cell r="BZ109">
            <v>1896</v>
          </cell>
          <cell r="CA109">
            <v>528</v>
          </cell>
          <cell r="CB109">
            <v>744</v>
          </cell>
          <cell r="CC109">
            <v>576</v>
          </cell>
          <cell r="CD109">
            <v>1848</v>
          </cell>
          <cell r="CE109">
            <v>768</v>
          </cell>
          <cell r="CF109">
            <v>612</v>
          </cell>
          <cell r="CG109">
            <v>540</v>
          </cell>
          <cell r="CH109">
            <v>1920</v>
          </cell>
          <cell r="CI109">
            <v>672</v>
          </cell>
          <cell r="CJ109">
            <v>480</v>
          </cell>
          <cell r="CK109">
            <v>720</v>
          </cell>
          <cell r="CL109">
            <v>1872</v>
          </cell>
          <cell r="CM109">
            <v>7536</v>
          </cell>
          <cell r="CN109">
            <v>480</v>
          </cell>
          <cell r="CO109">
            <v>408</v>
          </cell>
          <cell r="CP109">
            <v>648</v>
          </cell>
          <cell r="CQ109">
            <v>1536</v>
          </cell>
          <cell r="CR109">
            <v>468</v>
          </cell>
          <cell r="CS109">
            <v>540</v>
          </cell>
          <cell r="CT109">
            <v>600</v>
          </cell>
          <cell r="CU109">
            <v>1608</v>
          </cell>
          <cell r="CV109">
            <v>432</v>
          </cell>
          <cell r="CW109">
            <v>612</v>
          </cell>
          <cell r="CX109">
            <v>432</v>
          </cell>
          <cell r="CY109">
            <v>1476</v>
          </cell>
          <cell r="CZ109">
            <v>384</v>
          </cell>
          <cell r="DA109">
            <v>480</v>
          </cell>
          <cell r="DB109">
            <v>504</v>
          </cell>
          <cell r="DC109">
            <v>1368</v>
          </cell>
          <cell r="DD109">
            <v>5988</v>
          </cell>
          <cell r="DE109">
            <v>348</v>
          </cell>
          <cell r="DF109">
            <v>732</v>
          </cell>
          <cell r="DG109">
            <v>276</v>
          </cell>
          <cell r="DH109">
            <v>1356</v>
          </cell>
          <cell r="DI109">
            <v>240</v>
          </cell>
          <cell r="DJ109">
            <v>456</v>
          </cell>
          <cell r="DK109">
            <v>420</v>
          </cell>
          <cell r="DL109">
            <v>1116</v>
          </cell>
          <cell r="DM109">
            <v>336</v>
          </cell>
          <cell r="DN109">
            <v>420</v>
          </cell>
          <cell r="DO109">
            <v>288</v>
          </cell>
          <cell r="DP109">
            <v>1044</v>
          </cell>
          <cell r="DQ109">
            <v>372</v>
          </cell>
          <cell r="DR109">
            <v>336</v>
          </cell>
          <cell r="DS109">
            <v>348</v>
          </cell>
          <cell r="DT109">
            <v>1056</v>
          </cell>
          <cell r="DU109">
            <v>4572</v>
          </cell>
          <cell r="DV109">
            <v>56315</v>
          </cell>
        </row>
        <row r="110">
          <cell r="A110" t="str">
            <v>M.SOBOL, INC.</v>
          </cell>
          <cell r="B110">
            <v>6</v>
          </cell>
          <cell r="E110">
            <v>6</v>
          </cell>
          <cell r="J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12</v>
          </cell>
        </row>
        <row r="111">
          <cell r="A111" t="str">
            <v>MCKESSON</v>
          </cell>
          <cell r="B111">
            <v>23226</v>
          </cell>
          <cell r="C111">
            <v>44844</v>
          </cell>
          <cell r="D111">
            <v>92922</v>
          </cell>
          <cell r="E111">
            <v>122526</v>
          </cell>
          <cell r="F111">
            <v>151644</v>
          </cell>
          <cell r="G111">
            <v>23232</v>
          </cell>
          <cell r="H111">
            <v>12936</v>
          </cell>
          <cell r="I111">
            <v>17736</v>
          </cell>
          <cell r="J111">
            <v>53904</v>
          </cell>
          <cell r="K111">
            <v>15108</v>
          </cell>
          <cell r="L111">
            <v>15348</v>
          </cell>
          <cell r="M111">
            <v>20232</v>
          </cell>
          <cell r="N111">
            <v>50688</v>
          </cell>
          <cell r="O111">
            <v>21972</v>
          </cell>
          <cell r="P111">
            <v>24012</v>
          </cell>
          <cell r="Q111">
            <v>32712</v>
          </cell>
          <cell r="R111">
            <v>78696</v>
          </cell>
          <cell r="S111">
            <v>5328</v>
          </cell>
          <cell r="T111">
            <v>24144</v>
          </cell>
          <cell r="U111">
            <v>61008</v>
          </cell>
          <cell r="V111">
            <v>90480</v>
          </cell>
          <cell r="W111">
            <v>273768</v>
          </cell>
          <cell r="X111">
            <v>1476</v>
          </cell>
          <cell r="Y111">
            <v>10548</v>
          </cell>
          <cell r="Z111">
            <v>34776</v>
          </cell>
          <cell r="AA111">
            <v>46800</v>
          </cell>
          <cell r="AB111">
            <v>14040</v>
          </cell>
          <cell r="AC111">
            <v>30048</v>
          </cell>
          <cell r="AD111">
            <v>41268</v>
          </cell>
          <cell r="AE111">
            <v>85356</v>
          </cell>
          <cell r="AF111">
            <v>17160</v>
          </cell>
          <cell r="AG111">
            <v>20868</v>
          </cell>
          <cell r="AH111">
            <v>20136</v>
          </cell>
          <cell r="AI111">
            <v>58164</v>
          </cell>
          <cell r="AJ111">
            <v>32724</v>
          </cell>
          <cell r="AK111">
            <v>31788</v>
          </cell>
          <cell r="AL111">
            <v>11556</v>
          </cell>
          <cell r="AM111">
            <v>76068</v>
          </cell>
          <cell r="AN111">
            <v>266388</v>
          </cell>
          <cell r="AO111">
            <v>24252</v>
          </cell>
          <cell r="AP111">
            <v>27420</v>
          </cell>
          <cell r="AQ111">
            <v>22980</v>
          </cell>
          <cell r="AR111">
            <v>74652</v>
          </cell>
          <cell r="AS111">
            <v>23652</v>
          </cell>
          <cell r="AT111">
            <v>36264</v>
          </cell>
          <cell r="AU111">
            <v>23664</v>
          </cell>
          <cell r="AV111">
            <v>83580</v>
          </cell>
          <cell r="AW111">
            <v>38880</v>
          </cell>
          <cell r="AX111">
            <v>35652</v>
          </cell>
          <cell r="AY111">
            <v>12408</v>
          </cell>
          <cell r="AZ111">
            <v>86940</v>
          </cell>
          <cell r="BA111">
            <v>43596</v>
          </cell>
          <cell r="BB111">
            <v>27060</v>
          </cell>
          <cell r="BC111">
            <v>23064</v>
          </cell>
          <cell r="BD111">
            <v>93720</v>
          </cell>
          <cell r="BE111">
            <v>338892</v>
          </cell>
          <cell r="BF111">
            <v>37992</v>
          </cell>
          <cell r="BG111">
            <v>27060</v>
          </cell>
          <cell r="BH111">
            <v>28116</v>
          </cell>
          <cell r="BI111">
            <v>93168</v>
          </cell>
          <cell r="BJ111">
            <v>33312</v>
          </cell>
          <cell r="BK111">
            <v>30708</v>
          </cell>
          <cell r="BL111">
            <v>30336</v>
          </cell>
          <cell r="BM111">
            <v>94356</v>
          </cell>
          <cell r="BN111">
            <v>34656</v>
          </cell>
          <cell r="BO111">
            <v>32148</v>
          </cell>
          <cell r="BP111">
            <v>31188</v>
          </cell>
          <cell r="BQ111">
            <v>97992</v>
          </cell>
          <cell r="BR111">
            <v>36072</v>
          </cell>
          <cell r="BS111">
            <v>21564</v>
          </cell>
          <cell r="BT111">
            <v>34596</v>
          </cell>
          <cell r="BU111">
            <v>92232</v>
          </cell>
          <cell r="BV111">
            <v>377748</v>
          </cell>
          <cell r="BW111">
            <v>57720</v>
          </cell>
          <cell r="BX111">
            <v>3564</v>
          </cell>
          <cell r="BY111">
            <v>31968</v>
          </cell>
          <cell r="BZ111">
            <v>93252</v>
          </cell>
          <cell r="CA111">
            <v>24996</v>
          </cell>
          <cell r="CB111">
            <v>38724</v>
          </cell>
          <cell r="CC111">
            <v>28944</v>
          </cell>
          <cell r="CD111">
            <v>92664</v>
          </cell>
          <cell r="CE111">
            <v>40764</v>
          </cell>
          <cell r="CF111">
            <v>23184</v>
          </cell>
          <cell r="CG111">
            <v>30324</v>
          </cell>
          <cell r="CH111">
            <v>94272</v>
          </cell>
          <cell r="CI111">
            <v>34032</v>
          </cell>
          <cell r="CJ111">
            <v>30120</v>
          </cell>
          <cell r="CK111">
            <v>36228</v>
          </cell>
          <cell r="CL111">
            <v>100380</v>
          </cell>
          <cell r="CM111">
            <v>380568</v>
          </cell>
          <cell r="CN111">
            <v>19200</v>
          </cell>
          <cell r="CO111">
            <v>29148</v>
          </cell>
          <cell r="CP111">
            <v>33420</v>
          </cell>
          <cell r="CQ111">
            <v>81768</v>
          </cell>
          <cell r="CR111">
            <v>23724</v>
          </cell>
          <cell r="CS111">
            <v>31680</v>
          </cell>
          <cell r="CT111">
            <v>27936</v>
          </cell>
          <cell r="CU111">
            <v>83340</v>
          </cell>
          <cell r="CV111">
            <v>33024</v>
          </cell>
          <cell r="CW111">
            <v>24144</v>
          </cell>
          <cell r="CX111">
            <v>22560</v>
          </cell>
          <cell r="CY111">
            <v>79728</v>
          </cell>
          <cell r="CZ111">
            <v>22320</v>
          </cell>
          <cell r="DA111">
            <v>26208</v>
          </cell>
          <cell r="DB111">
            <v>19200</v>
          </cell>
          <cell r="DC111">
            <v>67728</v>
          </cell>
          <cell r="DD111">
            <v>312564</v>
          </cell>
          <cell r="DE111">
            <v>21552</v>
          </cell>
          <cell r="DF111">
            <v>19200</v>
          </cell>
          <cell r="DG111">
            <v>20160</v>
          </cell>
          <cell r="DH111">
            <v>60912</v>
          </cell>
          <cell r="DI111">
            <v>21456</v>
          </cell>
          <cell r="DJ111">
            <v>20160</v>
          </cell>
          <cell r="DK111">
            <v>24480</v>
          </cell>
          <cell r="DL111">
            <v>66096</v>
          </cell>
          <cell r="DM111">
            <v>16692</v>
          </cell>
          <cell r="DN111">
            <v>21168</v>
          </cell>
          <cell r="DO111">
            <v>16416</v>
          </cell>
          <cell r="DP111">
            <v>54276</v>
          </cell>
          <cell r="DQ111">
            <v>16368</v>
          </cell>
          <cell r="DR111">
            <v>22176</v>
          </cell>
          <cell r="DS111">
            <v>16560</v>
          </cell>
          <cell r="DT111">
            <v>55104</v>
          </cell>
          <cell r="DU111">
            <v>236388</v>
          </cell>
          <cell r="DV111">
            <v>2621478</v>
          </cell>
        </row>
        <row r="112">
          <cell r="A112" t="str">
            <v>MIAMI</v>
          </cell>
          <cell r="B112">
            <v>24</v>
          </cell>
          <cell r="C112">
            <v>60</v>
          </cell>
          <cell r="D112">
            <v>168</v>
          </cell>
          <cell r="E112">
            <v>138</v>
          </cell>
          <cell r="F112">
            <v>180</v>
          </cell>
          <cell r="G112">
            <v>24</v>
          </cell>
          <cell r="H112">
            <v>24</v>
          </cell>
          <cell r="I112">
            <v>24</v>
          </cell>
          <cell r="J112">
            <v>72</v>
          </cell>
          <cell r="K112">
            <v>36</v>
          </cell>
          <cell r="L112">
            <v>24</v>
          </cell>
          <cell r="M112">
            <v>24</v>
          </cell>
          <cell r="N112">
            <v>84</v>
          </cell>
          <cell r="O112">
            <v>36</v>
          </cell>
          <cell r="P112">
            <v>12</v>
          </cell>
          <cell r="Q112">
            <v>24</v>
          </cell>
          <cell r="R112">
            <v>72</v>
          </cell>
          <cell r="S112">
            <v>36</v>
          </cell>
          <cell r="T112">
            <v>24</v>
          </cell>
          <cell r="U112">
            <v>48</v>
          </cell>
          <cell r="V112">
            <v>108</v>
          </cell>
          <cell r="W112">
            <v>336</v>
          </cell>
          <cell r="X112">
            <v>12</v>
          </cell>
          <cell r="Y112">
            <v>24</v>
          </cell>
          <cell r="Z112">
            <v>36</v>
          </cell>
          <cell r="AA112">
            <v>72</v>
          </cell>
          <cell r="AB112">
            <v>36</v>
          </cell>
          <cell r="AC112">
            <v>24</v>
          </cell>
          <cell r="AD112">
            <v>36</v>
          </cell>
          <cell r="AE112">
            <v>96</v>
          </cell>
          <cell r="AF112">
            <v>48</v>
          </cell>
          <cell r="AG112">
            <v>36</v>
          </cell>
          <cell r="AH112">
            <v>36</v>
          </cell>
          <cell r="AI112">
            <v>120</v>
          </cell>
          <cell r="AJ112">
            <v>12</v>
          </cell>
          <cell r="AK112">
            <v>60</v>
          </cell>
          <cell r="AL112">
            <v>36</v>
          </cell>
          <cell r="AM112">
            <v>108</v>
          </cell>
          <cell r="AN112">
            <v>396</v>
          </cell>
          <cell r="AO112">
            <v>24</v>
          </cell>
          <cell r="AP112">
            <v>24</v>
          </cell>
          <cell r="AQ112">
            <v>24</v>
          </cell>
          <cell r="AR112">
            <v>72</v>
          </cell>
          <cell r="AS112">
            <v>36</v>
          </cell>
          <cell r="AT112">
            <v>48</v>
          </cell>
          <cell r="AU112">
            <v>36</v>
          </cell>
          <cell r="AV112">
            <v>120</v>
          </cell>
          <cell r="AW112">
            <v>24</v>
          </cell>
          <cell r="AX112">
            <v>48</v>
          </cell>
          <cell r="AY112">
            <v>36</v>
          </cell>
          <cell r="AZ112">
            <v>108</v>
          </cell>
          <cell r="BA112">
            <v>24</v>
          </cell>
          <cell r="BB112">
            <v>48</v>
          </cell>
          <cell r="BC112">
            <v>36</v>
          </cell>
          <cell r="BD112">
            <v>108</v>
          </cell>
          <cell r="BE112">
            <v>408</v>
          </cell>
          <cell r="BF112">
            <v>24</v>
          </cell>
          <cell r="BG112">
            <v>36</v>
          </cell>
          <cell r="BH112">
            <v>36</v>
          </cell>
          <cell r="BI112">
            <v>96</v>
          </cell>
          <cell r="BJ112">
            <v>24</v>
          </cell>
          <cell r="BK112">
            <v>48</v>
          </cell>
          <cell r="BL112">
            <v>36</v>
          </cell>
          <cell r="BM112">
            <v>108</v>
          </cell>
          <cell r="BN112">
            <v>48</v>
          </cell>
          <cell r="BO112">
            <v>36</v>
          </cell>
          <cell r="BP112">
            <v>36</v>
          </cell>
          <cell r="BQ112">
            <v>120</v>
          </cell>
          <cell r="BR112">
            <v>48</v>
          </cell>
          <cell r="BS112">
            <v>36</v>
          </cell>
          <cell r="BT112">
            <v>24</v>
          </cell>
          <cell r="BU112">
            <v>108</v>
          </cell>
          <cell r="BV112">
            <v>432</v>
          </cell>
          <cell r="BW112">
            <v>48</v>
          </cell>
          <cell r="BX112">
            <v>24</v>
          </cell>
          <cell r="BY112">
            <v>36</v>
          </cell>
          <cell r="BZ112">
            <v>108</v>
          </cell>
          <cell r="CA112">
            <v>48</v>
          </cell>
          <cell r="CB112">
            <v>36</v>
          </cell>
          <cell r="CC112">
            <v>24</v>
          </cell>
          <cell r="CD112">
            <v>108</v>
          </cell>
          <cell r="CE112">
            <v>12</v>
          </cell>
          <cell r="CF112">
            <v>48</v>
          </cell>
          <cell r="CG112">
            <v>36</v>
          </cell>
          <cell r="CH112">
            <v>96</v>
          </cell>
          <cell r="CI112">
            <v>36</v>
          </cell>
          <cell r="CJ112">
            <v>24</v>
          </cell>
          <cell r="CK112">
            <v>24</v>
          </cell>
          <cell r="CL112">
            <v>84</v>
          </cell>
          <cell r="CM112">
            <v>396</v>
          </cell>
          <cell r="CN112">
            <v>36</v>
          </cell>
          <cell r="CO112">
            <v>36</v>
          </cell>
          <cell r="CP112">
            <v>24</v>
          </cell>
          <cell r="CQ112">
            <v>96</v>
          </cell>
          <cell r="CR112">
            <v>36</v>
          </cell>
          <cell r="CS112">
            <v>12</v>
          </cell>
          <cell r="CT112">
            <v>36</v>
          </cell>
          <cell r="CU112">
            <v>84</v>
          </cell>
          <cell r="CV112">
            <v>24</v>
          </cell>
          <cell r="CW112">
            <v>12</v>
          </cell>
          <cell r="CX112">
            <v>12</v>
          </cell>
          <cell r="CY112">
            <v>48</v>
          </cell>
          <cell r="CZ112">
            <v>36</v>
          </cell>
          <cell r="DA112">
            <v>24</v>
          </cell>
          <cell r="DB112">
            <v>12</v>
          </cell>
          <cell r="DC112">
            <v>72</v>
          </cell>
          <cell r="DD112">
            <v>300</v>
          </cell>
          <cell r="DE112">
            <v>24</v>
          </cell>
          <cell r="DF112">
            <v>24</v>
          </cell>
          <cell r="DG112">
            <v>12</v>
          </cell>
          <cell r="DH112">
            <v>60</v>
          </cell>
          <cell r="DI112">
            <v>24</v>
          </cell>
          <cell r="DJ112">
            <v>24</v>
          </cell>
          <cell r="DK112">
            <v>12</v>
          </cell>
          <cell r="DL112">
            <v>60</v>
          </cell>
          <cell r="DM112">
            <v>24</v>
          </cell>
          <cell r="DN112">
            <v>12</v>
          </cell>
          <cell r="DO112">
            <v>36</v>
          </cell>
          <cell r="DP112">
            <v>72</v>
          </cell>
          <cell r="DQ112">
            <v>24</v>
          </cell>
          <cell r="DR112">
            <v>12</v>
          </cell>
          <cell r="DS112">
            <v>36</v>
          </cell>
          <cell r="DT112">
            <v>72</v>
          </cell>
          <cell r="DU112">
            <v>264</v>
          </cell>
          <cell r="DV112">
            <v>3102</v>
          </cell>
        </row>
        <row r="113">
          <cell r="A113" t="str">
            <v>MORRIS DICKSON</v>
          </cell>
          <cell r="B113">
            <v>414</v>
          </cell>
          <cell r="C113">
            <v>906</v>
          </cell>
          <cell r="D113">
            <v>2016</v>
          </cell>
          <cell r="E113">
            <v>2112</v>
          </cell>
          <cell r="F113">
            <v>2628</v>
          </cell>
          <cell r="G113">
            <v>132</v>
          </cell>
          <cell r="H113">
            <v>252</v>
          </cell>
          <cell r="I113">
            <v>288</v>
          </cell>
          <cell r="J113">
            <v>672</v>
          </cell>
          <cell r="K113">
            <v>396</v>
          </cell>
          <cell r="L113">
            <v>504</v>
          </cell>
          <cell r="M113">
            <v>564</v>
          </cell>
          <cell r="N113">
            <v>1464</v>
          </cell>
          <cell r="P113">
            <v>468</v>
          </cell>
          <cell r="Q113">
            <v>168</v>
          </cell>
          <cell r="R113">
            <v>636</v>
          </cell>
          <cell r="S113">
            <v>492</v>
          </cell>
          <cell r="T113">
            <v>396</v>
          </cell>
          <cell r="U113">
            <v>528</v>
          </cell>
          <cell r="V113">
            <v>1416</v>
          </cell>
          <cell r="W113">
            <v>4188</v>
          </cell>
          <cell r="X113">
            <v>252</v>
          </cell>
          <cell r="Y113">
            <v>360</v>
          </cell>
          <cell r="Z113">
            <v>372</v>
          </cell>
          <cell r="AA113">
            <v>984</v>
          </cell>
          <cell r="AB113">
            <v>564</v>
          </cell>
          <cell r="AC113">
            <v>480</v>
          </cell>
          <cell r="AD113">
            <v>552</v>
          </cell>
          <cell r="AE113">
            <v>1596</v>
          </cell>
          <cell r="AF113">
            <v>312</v>
          </cell>
          <cell r="AG113">
            <v>612</v>
          </cell>
          <cell r="AH113">
            <v>432</v>
          </cell>
          <cell r="AI113">
            <v>1356</v>
          </cell>
          <cell r="AJ113">
            <v>444</v>
          </cell>
          <cell r="AK113">
            <v>468</v>
          </cell>
          <cell r="AL113">
            <v>372</v>
          </cell>
          <cell r="AM113">
            <v>1284</v>
          </cell>
          <cell r="AN113">
            <v>5220</v>
          </cell>
          <cell r="AO113">
            <v>624</v>
          </cell>
          <cell r="AP113">
            <v>480</v>
          </cell>
          <cell r="AQ113">
            <v>516</v>
          </cell>
          <cell r="AR113">
            <v>1620</v>
          </cell>
          <cell r="AS113">
            <v>588</v>
          </cell>
          <cell r="AT113">
            <v>636</v>
          </cell>
          <cell r="AU113">
            <v>468</v>
          </cell>
          <cell r="AV113">
            <v>1692</v>
          </cell>
          <cell r="AW113">
            <v>660</v>
          </cell>
          <cell r="AX113">
            <v>516</v>
          </cell>
          <cell r="AY113">
            <v>528</v>
          </cell>
          <cell r="AZ113">
            <v>1704</v>
          </cell>
          <cell r="BA113">
            <v>768</v>
          </cell>
          <cell r="BB113">
            <v>648</v>
          </cell>
          <cell r="BC113">
            <v>540</v>
          </cell>
          <cell r="BD113">
            <v>1956</v>
          </cell>
          <cell r="BE113">
            <v>6972</v>
          </cell>
          <cell r="BF113">
            <v>684</v>
          </cell>
          <cell r="BG113">
            <v>564</v>
          </cell>
          <cell r="BH113">
            <v>636</v>
          </cell>
          <cell r="BI113">
            <v>1884</v>
          </cell>
          <cell r="BJ113">
            <v>636</v>
          </cell>
          <cell r="BK113">
            <v>552</v>
          </cell>
          <cell r="BL113">
            <v>480</v>
          </cell>
          <cell r="BM113">
            <v>1668</v>
          </cell>
          <cell r="BN113">
            <v>672</v>
          </cell>
          <cell r="BO113">
            <v>516</v>
          </cell>
          <cell r="BP113">
            <v>528</v>
          </cell>
          <cell r="BQ113">
            <v>1716</v>
          </cell>
          <cell r="BR113">
            <v>588</v>
          </cell>
          <cell r="BS113">
            <v>516</v>
          </cell>
          <cell r="BT113">
            <v>564</v>
          </cell>
          <cell r="BU113">
            <v>1668</v>
          </cell>
          <cell r="BV113">
            <v>6936</v>
          </cell>
          <cell r="BW113">
            <v>768</v>
          </cell>
          <cell r="BX113">
            <v>204</v>
          </cell>
          <cell r="BY113">
            <v>456</v>
          </cell>
          <cell r="BZ113">
            <v>1428</v>
          </cell>
          <cell r="CA113">
            <v>612</v>
          </cell>
          <cell r="CB113">
            <v>480</v>
          </cell>
          <cell r="CC113">
            <v>492</v>
          </cell>
          <cell r="CD113">
            <v>1584</v>
          </cell>
          <cell r="CE113">
            <v>696</v>
          </cell>
          <cell r="CF113">
            <v>528</v>
          </cell>
          <cell r="CG113">
            <v>456</v>
          </cell>
          <cell r="CH113">
            <v>1680</v>
          </cell>
          <cell r="CI113">
            <v>732</v>
          </cell>
          <cell r="CJ113">
            <v>468</v>
          </cell>
          <cell r="CK113">
            <v>552</v>
          </cell>
          <cell r="CL113">
            <v>1752</v>
          </cell>
          <cell r="CM113">
            <v>6444</v>
          </cell>
          <cell r="CN113">
            <v>576</v>
          </cell>
          <cell r="CO113">
            <v>468</v>
          </cell>
          <cell r="CP113">
            <v>480</v>
          </cell>
          <cell r="CQ113">
            <v>1524</v>
          </cell>
          <cell r="CR113">
            <v>624</v>
          </cell>
          <cell r="CS113">
            <v>420</v>
          </cell>
          <cell r="CT113">
            <v>480</v>
          </cell>
          <cell r="CU113">
            <v>1524</v>
          </cell>
          <cell r="CV113">
            <v>552</v>
          </cell>
          <cell r="CW113">
            <v>396</v>
          </cell>
          <cell r="CX113">
            <v>384</v>
          </cell>
          <cell r="CY113">
            <v>1332</v>
          </cell>
          <cell r="CZ113">
            <v>552</v>
          </cell>
          <cell r="DA113">
            <v>384</v>
          </cell>
          <cell r="DB113">
            <v>528</v>
          </cell>
          <cell r="DC113">
            <v>1464</v>
          </cell>
          <cell r="DD113">
            <v>5844</v>
          </cell>
          <cell r="DE113">
            <v>480</v>
          </cell>
          <cell r="DF113">
            <v>348</v>
          </cell>
          <cell r="DG113">
            <v>456</v>
          </cell>
          <cell r="DH113">
            <v>1284</v>
          </cell>
          <cell r="DI113">
            <v>384</v>
          </cell>
          <cell r="DJ113">
            <v>300</v>
          </cell>
          <cell r="DK113">
            <v>348</v>
          </cell>
          <cell r="DL113">
            <v>1032</v>
          </cell>
          <cell r="DM113">
            <v>348</v>
          </cell>
          <cell r="DN113">
            <v>396</v>
          </cell>
          <cell r="DO113">
            <v>336</v>
          </cell>
          <cell r="DP113">
            <v>1080</v>
          </cell>
          <cell r="DQ113">
            <v>300</v>
          </cell>
          <cell r="DR113">
            <v>348</v>
          </cell>
          <cell r="DS113">
            <v>300</v>
          </cell>
          <cell r="DT113">
            <v>948</v>
          </cell>
          <cell r="DU113">
            <v>4344</v>
          </cell>
          <cell r="DV113">
            <v>48024</v>
          </cell>
        </row>
        <row r="114">
          <cell r="A114" t="str">
            <v>NC MUTUAL</v>
          </cell>
          <cell r="B114">
            <v>270</v>
          </cell>
          <cell r="C114">
            <v>390</v>
          </cell>
          <cell r="D114">
            <v>810</v>
          </cell>
          <cell r="E114">
            <v>984</v>
          </cell>
          <cell r="F114">
            <v>1356</v>
          </cell>
          <cell r="G114">
            <v>192</v>
          </cell>
          <cell r="H114">
            <v>120</v>
          </cell>
          <cell r="I114">
            <v>120</v>
          </cell>
          <cell r="J114">
            <v>432</v>
          </cell>
          <cell r="K114">
            <v>216</v>
          </cell>
          <cell r="L114">
            <v>180</v>
          </cell>
          <cell r="M114">
            <v>312</v>
          </cell>
          <cell r="N114">
            <v>708</v>
          </cell>
          <cell r="O114">
            <v>60</v>
          </cell>
          <cell r="P114">
            <v>204</v>
          </cell>
          <cell r="Q114">
            <v>168</v>
          </cell>
          <cell r="R114">
            <v>432</v>
          </cell>
          <cell r="S114">
            <v>216</v>
          </cell>
          <cell r="T114">
            <v>252</v>
          </cell>
          <cell r="U114">
            <v>240</v>
          </cell>
          <cell r="V114">
            <v>708</v>
          </cell>
          <cell r="W114">
            <v>2280</v>
          </cell>
          <cell r="X114">
            <v>168</v>
          </cell>
          <cell r="Y114">
            <v>204</v>
          </cell>
          <cell r="Z114">
            <v>192</v>
          </cell>
          <cell r="AA114">
            <v>564</v>
          </cell>
          <cell r="AB114">
            <v>216</v>
          </cell>
          <cell r="AC114">
            <v>228</v>
          </cell>
          <cell r="AD114">
            <v>216</v>
          </cell>
          <cell r="AE114">
            <v>660</v>
          </cell>
          <cell r="AF114">
            <v>264</v>
          </cell>
          <cell r="AG114">
            <v>240</v>
          </cell>
          <cell r="AH114">
            <v>276</v>
          </cell>
          <cell r="AI114">
            <v>780</v>
          </cell>
          <cell r="AJ114">
            <v>276</v>
          </cell>
          <cell r="AK114">
            <v>264</v>
          </cell>
          <cell r="AL114">
            <v>276</v>
          </cell>
          <cell r="AM114">
            <v>816</v>
          </cell>
          <cell r="AN114">
            <v>2820</v>
          </cell>
          <cell r="AO114">
            <v>276</v>
          </cell>
          <cell r="AP114">
            <v>216</v>
          </cell>
          <cell r="AQ114">
            <v>276</v>
          </cell>
          <cell r="AR114">
            <v>768</v>
          </cell>
          <cell r="AS114">
            <v>276</v>
          </cell>
          <cell r="AT114">
            <v>336</v>
          </cell>
          <cell r="AU114">
            <v>276</v>
          </cell>
          <cell r="AV114">
            <v>888</v>
          </cell>
          <cell r="AW114">
            <v>360</v>
          </cell>
          <cell r="AX114">
            <v>288</v>
          </cell>
          <cell r="AY114">
            <v>288</v>
          </cell>
          <cell r="AZ114">
            <v>936</v>
          </cell>
          <cell r="BA114">
            <v>384</v>
          </cell>
          <cell r="BB114">
            <v>288</v>
          </cell>
          <cell r="BC114">
            <v>240</v>
          </cell>
          <cell r="BD114">
            <v>912</v>
          </cell>
          <cell r="BE114">
            <v>3504</v>
          </cell>
          <cell r="BF114">
            <v>456</v>
          </cell>
          <cell r="BG114">
            <v>252</v>
          </cell>
          <cell r="BH114">
            <v>264</v>
          </cell>
          <cell r="BI114">
            <v>972</v>
          </cell>
          <cell r="BJ114">
            <v>348</v>
          </cell>
          <cell r="BK114">
            <v>288</v>
          </cell>
          <cell r="BL114">
            <v>288</v>
          </cell>
          <cell r="BM114">
            <v>924</v>
          </cell>
          <cell r="BN114">
            <v>372</v>
          </cell>
          <cell r="BO114">
            <v>276</v>
          </cell>
          <cell r="BP114">
            <v>348</v>
          </cell>
          <cell r="BQ114">
            <v>996</v>
          </cell>
          <cell r="BR114">
            <v>360</v>
          </cell>
          <cell r="BS114">
            <v>288</v>
          </cell>
          <cell r="BT114">
            <v>396</v>
          </cell>
          <cell r="BU114">
            <v>1044</v>
          </cell>
          <cell r="BV114">
            <v>3936</v>
          </cell>
          <cell r="BW114">
            <v>528</v>
          </cell>
          <cell r="BX114">
            <v>60</v>
          </cell>
          <cell r="BY114">
            <v>276</v>
          </cell>
          <cell r="BZ114">
            <v>864</v>
          </cell>
          <cell r="CA114">
            <v>300</v>
          </cell>
          <cell r="CB114">
            <v>384</v>
          </cell>
          <cell r="CC114">
            <v>312</v>
          </cell>
          <cell r="CD114">
            <v>996</v>
          </cell>
          <cell r="CE114">
            <v>384</v>
          </cell>
          <cell r="CF114">
            <v>300</v>
          </cell>
          <cell r="CG114">
            <v>300</v>
          </cell>
          <cell r="CH114">
            <v>984</v>
          </cell>
          <cell r="CI114">
            <v>432</v>
          </cell>
          <cell r="CJ114">
            <v>252</v>
          </cell>
          <cell r="CK114">
            <v>420</v>
          </cell>
          <cell r="CL114">
            <v>1104</v>
          </cell>
          <cell r="CM114">
            <v>3948</v>
          </cell>
          <cell r="CN114">
            <v>228</v>
          </cell>
          <cell r="CO114">
            <v>276</v>
          </cell>
          <cell r="CP114">
            <v>396</v>
          </cell>
          <cell r="CQ114">
            <v>900</v>
          </cell>
          <cell r="CR114">
            <v>432</v>
          </cell>
          <cell r="CS114">
            <v>108</v>
          </cell>
          <cell r="CT114">
            <v>372</v>
          </cell>
          <cell r="CU114">
            <v>912</v>
          </cell>
          <cell r="CV114">
            <v>252</v>
          </cell>
          <cell r="CW114">
            <v>336</v>
          </cell>
          <cell r="CX114">
            <v>240</v>
          </cell>
          <cell r="CY114">
            <v>828</v>
          </cell>
          <cell r="CZ114">
            <v>240</v>
          </cell>
          <cell r="DA114">
            <v>216</v>
          </cell>
          <cell r="DB114">
            <v>276</v>
          </cell>
          <cell r="DC114">
            <v>732</v>
          </cell>
          <cell r="DD114">
            <v>3372</v>
          </cell>
          <cell r="DE114">
            <v>288</v>
          </cell>
          <cell r="DF114">
            <v>132</v>
          </cell>
          <cell r="DG114">
            <v>192</v>
          </cell>
          <cell r="DH114">
            <v>612</v>
          </cell>
          <cell r="DI114">
            <v>204</v>
          </cell>
          <cell r="DJ114">
            <v>216</v>
          </cell>
          <cell r="DK114">
            <v>264</v>
          </cell>
          <cell r="DL114">
            <v>684</v>
          </cell>
          <cell r="DM114">
            <v>180</v>
          </cell>
          <cell r="DN114">
            <v>228</v>
          </cell>
          <cell r="DO114">
            <v>168</v>
          </cell>
          <cell r="DP114">
            <v>576</v>
          </cell>
          <cell r="DQ114">
            <v>168</v>
          </cell>
          <cell r="DR114">
            <v>204</v>
          </cell>
          <cell r="DS114">
            <v>168</v>
          </cell>
          <cell r="DT114">
            <v>540</v>
          </cell>
          <cell r="DU114">
            <v>2412</v>
          </cell>
          <cell r="DV114">
            <v>26082</v>
          </cell>
        </row>
        <row r="115">
          <cell r="A115" t="str">
            <v>NEUMAN</v>
          </cell>
          <cell r="B115">
            <v>456</v>
          </cell>
          <cell r="C115">
            <v>0</v>
          </cell>
          <cell r="J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456</v>
          </cell>
        </row>
        <row r="116">
          <cell r="A116" t="str">
            <v>PRESCRIPTION SUPPLY</v>
          </cell>
          <cell r="B116">
            <v>18</v>
          </cell>
          <cell r="C116">
            <v>48</v>
          </cell>
          <cell r="D116">
            <v>84</v>
          </cell>
          <cell r="E116">
            <v>96</v>
          </cell>
          <cell r="F116">
            <v>228</v>
          </cell>
          <cell r="G116">
            <v>12</v>
          </cell>
          <cell r="I116">
            <v>12</v>
          </cell>
          <cell r="J116">
            <v>24</v>
          </cell>
          <cell r="L116">
            <v>12</v>
          </cell>
          <cell r="M116">
            <v>24</v>
          </cell>
          <cell r="N116">
            <v>36</v>
          </cell>
          <cell r="P116">
            <v>12</v>
          </cell>
          <cell r="Q116">
            <v>12</v>
          </cell>
          <cell r="R116">
            <v>24</v>
          </cell>
          <cell r="S116">
            <v>12</v>
          </cell>
          <cell r="T116">
            <v>0</v>
          </cell>
          <cell r="U116">
            <v>12</v>
          </cell>
          <cell r="V116">
            <v>24</v>
          </cell>
          <cell r="W116">
            <v>108</v>
          </cell>
          <cell r="X116">
            <v>12</v>
          </cell>
          <cell r="Y116">
            <v>12</v>
          </cell>
          <cell r="Z116">
            <v>0</v>
          </cell>
          <cell r="AA116">
            <v>24</v>
          </cell>
          <cell r="AB116">
            <v>0</v>
          </cell>
          <cell r="AC116">
            <v>12</v>
          </cell>
          <cell r="AD116">
            <v>0</v>
          </cell>
          <cell r="AE116">
            <v>12</v>
          </cell>
          <cell r="AF116">
            <v>24</v>
          </cell>
          <cell r="AG116">
            <v>12</v>
          </cell>
          <cell r="AH116">
            <v>12</v>
          </cell>
          <cell r="AI116">
            <v>48</v>
          </cell>
          <cell r="AJ116">
            <v>0</v>
          </cell>
          <cell r="AK116">
            <v>36</v>
          </cell>
          <cell r="AL116">
            <v>0</v>
          </cell>
          <cell r="AM116">
            <v>36</v>
          </cell>
          <cell r="AN116">
            <v>120</v>
          </cell>
          <cell r="AO116">
            <v>12</v>
          </cell>
          <cell r="AP116">
            <v>0</v>
          </cell>
          <cell r="AQ116">
            <v>12</v>
          </cell>
          <cell r="AR116">
            <v>24</v>
          </cell>
          <cell r="AS116">
            <v>12</v>
          </cell>
          <cell r="AT116">
            <v>12</v>
          </cell>
          <cell r="AU116">
            <v>12</v>
          </cell>
          <cell r="AV116">
            <v>36</v>
          </cell>
          <cell r="AW116">
            <v>24</v>
          </cell>
          <cell r="AX116">
            <v>12</v>
          </cell>
          <cell r="AY116">
            <v>0</v>
          </cell>
          <cell r="AZ116">
            <v>36</v>
          </cell>
          <cell r="BA116">
            <v>24</v>
          </cell>
          <cell r="BB116">
            <v>24</v>
          </cell>
          <cell r="BC116">
            <v>0</v>
          </cell>
          <cell r="BD116">
            <v>48</v>
          </cell>
          <cell r="BE116">
            <v>144</v>
          </cell>
          <cell r="BF116">
            <v>12</v>
          </cell>
          <cell r="BG116">
            <v>36</v>
          </cell>
          <cell r="BH116">
            <v>0</v>
          </cell>
          <cell r="BI116">
            <v>48</v>
          </cell>
          <cell r="BJ116">
            <v>12</v>
          </cell>
          <cell r="BK116">
            <v>12</v>
          </cell>
          <cell r="BL116">
            <v>24</v>
          </cell>
          <cell r="BM116">
            <v>48</v>
          </cell>
          <cell r="BN116">
            <v>24</v>
          </cell>
          <cell r="BO116">
            <v>12</v>
          </cell>
          <cell r="BP116">
            <v>12</v>
          </cell>
          <cell r="BQ116">
            <v>48</v>
          </cell>
          <cell r="BR116">
            <v>24</v>
          </cell>
          <cell r="BS116">
            <v>12</v>
          </cell>
          <cell r="BT116">
            <v>12</v>
          </cell>
          <cell r="BU116">
            <v>48</v>
          </cell>
          <cell r="BV116">
            <v>192</v>
          </cell>
          <cell r="BW116">
            <v>24</v>
          </cell>
          <cell r="BX116">
            <v>24</v>
          </cell>
          <cell r="BY116">
            <v>12</v>
          </cell>
          <cell r="BZ116">
            <v>60</v>
          </cell>
          <cell r="CA116">
            <v>24</v>
          </cell>
          <cell r="CB116">
            <v>24</v>
          </cell>
          <cell r="CC116">
            <v>24</v>
          </cell>
          <cell r="CD116">
            <v>72</v>
          </cell>
          <cell r="CE116">
            <v>36</v>
          </cell>
          <cell r="CF116">
            <v>24</v>
          </cell>
          <cell r="CG116">
            <v>12</v>
          </cell>
          <cell r="CH116">
            <v>72</v>
          </cell>
          <cell r="CI116">
            <v>12</v>
          </cell>
          <cell r="CJ116">
            <v>24</v>
          </cell>
          <cell r="CK116">
            <v>24</v>
          </cell>
          <cell r="CL116">
            <v>60</v>
          </cell>
          <cell r="CM116">
            <v>264</v>
          </cell>
          <cell r="CN116">
            <v>12</v>
          </cell>
          <cell r="CO116">
            <v>12</v>
          </cell>
          <cell r="CP116">
            <v>24</v>
          </cell>
          <cell r="CQ116">
            <v>48</v>
          </cell>
          <cell r="CR116">
            <v>12</v>
          </cell>
          <cell r="CS116">
            <v>24</v>
          </cell>
          <cell r="CT116">
            <v>24</v>
          </cell>
          <cell r="CU116">
            <v>60</v>
          </cell>
          <cell r="CV116">
            <v>36</v>
          </cell>
          <cell r="CW116">
            <v>0</v>
          </cell>
          <cell r="CX116">
            <v>12</v>
          </cell>
          <cell r="CY116">
            <v>48</v>
          </cell>
          <cell r="CZ116">
            <v>12</v>
          </cell>
          <cell r="DA116">
            <v>24</v>
          </cell>
          <cell r="DB116">
            <v>12</v>
          </cell>
          <cell r="DC116">
            <v>48</v>
          </cell>
          <cell r="DD116">
            <v>204</v>
          </cell>
          <cell r="DE116">
            <v>12</v>
          </cell>
          <cell r="DF116">
            <v>12</v>
          </cell>
          <cell r="DG116">
            <v>12</v>
          </cell>
          <cell r="DH116">
            <v>36</v>
          </cell>
          <cell r="DI116">
            <v>12</v>
          </cell>
          <cell r="DJ116">
            <v>12</v>
          </cell>
          <cell r="DK116">
            <v>12</v>
          </cell>
          <cell r="DL116">
            <v>36</v>
          </cell>
          <cell r="DM116">
            <v>0</v>
          </cell>
          <cell r="DN116">
            <v>12</v>
          </cell>
          <cell r="DO116">
            <v>24</v>
          </cell>
          <cell r="DP116">
            <v>36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108</v>
          </cell>
          <cell r="DV116">
            <v>1614</v>
          </cell>
        </row>
        <row r="117">
          <cell r="A117" t="str">
            <v>REMO</v>
          </cell>
          <cell r="B117">
            <v>294</v>
          </cell>
          <cell r="C117">
            <v>678</v>
          </cell>
          <cell r="D117">
            <v>768</v>
          </cell>
          <cell r="E117">
            <v>120</v>
          </cell>
          <cell r="J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1860</v>
          </cell>
        </row>
        <row r="118">
          <cell r="A118" t="str">
            <v>ROCHESTER DRUG</v>
          </cell>
          <cell r="B118">
            <v>72</v>
          </cell>
          <cell r="C118">
            <v>174</v>
          </cell>
          <cell r="D118">
            <v>264</v>
          </cell>
          <cell r="E118">
            <v>522</v>
          </cell>
          <cell r="F118">
            <v>732</v>
          </cell>
          <cell r="G118">
            <v>24</v>
          </cell>
          <cell r="H118">
            <v>36</v>
          </cell>
          <cell r="I118">
            <v>72</v>
          </cell>
          <cell r="J118">
            <v>132</v>
          </cell>
          <cell r="K118">
            <v>72</v>
          </cell>
          <cell r="L118">
            <v>72</v>
          </cell>
          <cell r="M118">
            <v>72</v>
          </cell>
          <cell r="N118">
            <v>216</v>
          </cell>
          <cell r="O118">
            <v>96</v>
          </cell>
          <cell r="P118">
            <v>108</v>
          </cell>
          <cell r="Q118">
            <v>84</v>
          </cell>
          <cell r="R118">
            <v>288</v>
          </cell>
          <cell r="S118">
            <v>96</v>
          </cell>
          <cell r="T118">
            <v>108</v>
          </cell>
          <cell r="U118">
            <v>132</v>
          </cell>
          <cell r="V118">
            <v>336</v>
          </cell>
          <cell r="W118">
            <v>972</v>
          </cell>
          <cell r="X118">
            <v>36</v>
          </cell>
          <cell r="Y118">
            <v>84</v>
          </cell>
          <cell r="Z118">
            <v>72</v>
          </cell>
          <cell r="AA118">
            <v>192</v>
          </cell>
          <cell r="AB118">
            <v>120</v>
          </cell>
          <cell r="AC118">
            <v>96</v>
          </cell>
          <cell r="AD118">
            <v>108</v>
          </cell>
          <cell r="AE118">
            <v>324</v>
          </cell>
          <cell r="AF118">
            <v>84</v>
          </cell>
          <cell r="AG118">
            <v>108</v>
          </cell>
          <cell r="AH118">
            <v>96</v>
          </cell>
          <cell r="AI118">
            <v>288</v>
          </cell>
          <cell r="AJ118">
            <v>108</v>
          </cell>
          <cell r="AK118">
            <v>120</v>
          </cell>
          <cell r="AL118">
            <v>192</v>
          </cell>
          <cell r="AM118">
            <v>420</v>
          </cell>
          <cell r="AN118">
            <v>1224</v>
          </cell>
          <cell r="AO118">
            <v>24</v>
          </cell>
          <cell r="AP118">
            <v>156</v>
          </cell>
          <cell r="AQ118">
            <v>96</v>
          </cell>
          <cell r="AR118">
            <v>276</v>
          </cell>
          <cell r="AS118">
            <v>144</v>
          </cell>
          <cell r="AT118">
            <v>144</v>
          </cell>
          <cell r="AU118">
            <v>132</v>
          </cell>
          <cell r="AV118">
            <v>420</v>
          </cell>
          <cell r="AW118">
            <v>168</v>
          </cell>
          <cell r="AX118">
            <v>144</v>
          </cell>
          <cell r="AY118">
            <v>168</v>
          </cell>
          <cell r="AZ118">
            <v>480</v>
          </cell>
          <cell r="BA118">
            <v>96</v>
          </cell>
          <cell r="BB118">
            <v>168</v>
          </cell>
          <cell r="BC118">
            <v>108</v>
          </cell>
          <cell r="BD118">
            <v>372</v>
          </cell>
          <cell r="BE118">
            <v>1548</v>
          </cell>
          <cell r="BF118">
            <v>168</v>
          </cell>
          <cell r="BG118">
            <v>108</v>
          </cell>
          <cell r="BH118">
            <v>144</v>
          </cell>
          <cell r="BI118">
            <v>420</v>
          </cell>
          <cell r="BJ118">
            <v>144</v>
          </cell>
          <cell r="BK118">
            <v>96</v>
          </cell>
          <cell r="BL118">
            <v>180</v>
          </cell>
          <cell r="BM118">
            <v>420</v>
          </cell>
          <cell r="BN118">
            <v>132</v>
          </cell>
          <cell r="BO118">
            <v>156</v>
          </cell>
          <cell r="BP118">
            <v>156</v>
          </cell>
          <cell r="BQ118">
            <v>444</v>
          </cell>
          <cell r="BR118">
            <v>120</v>
          </cell>
          <cell r="BS118">
            <v>144</v>
          </cell>
          <cell r="BT118">
            <v>156</v>
          </cell>
          <cell r="BU118">
            <v>420</v>
          </cell>
          <cell r="BV118">
            <v>1704</v>
          </cell>
          <cell r="BW118">
            <v>216</v>
          </cell>
          <cell r="BX118">
            <v>12</v>
          </cell>
          <cell r="BY118">
            <v>144</v>
          </cell>
          <cell r="BZ118">
            <v>372</v>
          </cell>
          <cell r="CA118">
            <v>180</v>
          </cell>
          <cell r="CB118">
            <v>144</v>
          </cell>
          <cell r="CC118">
            <v>156</v>
          </cell>
          <cell r="CD118">
            <v>480</v>
          </cell>
          <cell r="CE118">
            <v>156</v>
          </cell>
          <cell r="CF118">
            <v>144</v>
          </cell>
          <cell r="CG118">
            <v>132</v>
          </cell>
          <cell r="CH118">
            <v>432</v>
          </cell>
          <cell r="CI118">
            <v>156</v>
          </cell>
          <cell r="CJ118">
            <v>168</v>
          </cell>
          <cell r="CK118">
            <v>180</v>
          </cell>
          <cell r="CL118">
            <v>504</v>
          </cell>
          <cell r="CM118">
            <v>1788</v>
          </cell>
          <cell r="CN118">
            <v>108</v>
          </cell>
          <cell r="CO118">
            <v>144</v>
          </cell>
          <cell r="CP118">
            <v>108</v>
          </cell>
          <cell r="CQ118">
            <v>360</v>
          </cell>
          <cell r="CR118">
            <v>168</v>
          </cell>
          <cell r="CS118">
            <v>96</v>
          </cell>
          <cell r="CT118">
            <v>132</v>
          </cell>
          <cell r="CU118">
            <v>396</v>
          </cell>
          <cell r="CV118">
            <v>96</v>
          </cell>
          <cell r="CW118">
            <v>144</v>
          </cell>
          <cell r="CX118">
            <v>132</v>
          </cell>
          <cell r="CY118">
            <v>372</v>
          </cell>
          <cell r="CZ118">
            <v>96</v>
          </cell>
          <cell r="DA118">
            <v>132</v>
          </cell>
          <cell r="DB118">
            <v>168</v>
          </cell>
          <cell r="DC118">
            <v>396</v>
          </cell>
          <cell r="DD118">
            <v>1524</v>
          </cell>
          <cell r="DE118">
            <v>96</v>
          </cell>
          <cell r="DF118">
            <v>84</v>
          </cell>
          <cell r="DG118">
            <v>72</v>
          </cell>
          <cell r="DH118">
            <v>252</v>
          </cell>
          <cell r="DI118">
            <v>156</v>
          </cell>
          <cell r="DJ118">
            <v>96</v>
          </cell>
          <cell r="DK118">
            <v>156</v>
          </cell>
          <cell r="DL118">
            <v>408</v>
          </cell>
          <cell r="DM118">
            <v>84</v>
          </cell>
          <cell r="DN118">
            <v>180</v>
          </cell>
          <cell r="DO118">
            <v>108</v>
          </cell>
          <cell r="DP118">
            <v>372</v>
          </cell>
          <cell r="DQ118">
            <v>120</v>
          </cell>
          <cell r="DR118">
            <v>132</v>
          </cell>
          <cell r="DS118">
            <v>108</v>
          </cell>
          <cell r="DT118">
            <v>360</v>
          </cell>
          <cell r="DU118">
            <v>1392</v>
          </cell>
          <cell r="DV118">
            <v>11916</v>
          </cell>
        </row>
        <row r="119">
          <cell r="A119" t="str">
            <v>SMITH DRUG</v>
          </cell>
          <cell r="B119">
            <v>210</v>
          </cell>
          <cell r="C119">
            <v>504</v>
          </cell>
          <cell r="D119">
            <v>924</v>
          </cell>
          <cell r="E119">
            <v>1932</v>
          </cell>
          <cell r="F119">
            <v>2640</v>
          </cell>
          <cell r="G119">
            <v>312</v>
          </cell>
          <cell r="H119">
            <v>240</v>
          </cell>
          <cell r="I119">
            <v>216</v>
          </cell>
          <cell r="J119">
            <v>768</v>
          </cell>
          <cell r="K119">
            <v>396</v>
          </cell>
          <cell r="L119">
            <v>288</v>
          </cell>
          <cell r="M119">
            <v>336</v>
          </cell>
          <cell r="N119">
            <v>1020</v>
          </cell>
          <cell r="O119">
            <v>432</v>
          </cell>
          <cell r="P119">
            <v>372</v>
          </cell>
          <cell r="Q119">
            <v>396</v>
          </cell>
          <cell r="R119">
            <v>1200</v>
          </cell>
          <cell r="S119">
            <v>384</v>
          </cell>
          <cell r="T119">
            <v>348</v>
          </cell>
          <cell r="U119">
            <v>384</v>
          </cell>
          <cell r="V119">
            <v>1116</v>
          </cell>
          <cell r="W119">
            <v>4104</v>
          </cell>
          <cell r="X119">
            <v>672</v>
          </cell>
          <cell r="Y119">
            <v>384</v>
          </cell>
          <cell r="Z119">
            <v>432</v>
          </cell>
          <cell r="AA119">
            <v>1488</v>
          </cell>
          <cell r="AB119">
            <v>552</v>
          </cell>
          <cell r="AC119">
            <v>420</v>
          </cell>
          <cell r="AD119">
            <v>540</v>
          </cell>
          <cell r="AE119">
            <v>1512</v>
          </cell>
          <cell r="AF119">
            <v>468</v>
          </cell>
          <cell r="AG119">
            <v>408</v>
          </cell>
          <cell r="AH119">
            <v>456</v>
          </cell>
          <cell r="AI119">
            <v>1332</v>
          </cell>
          <cell r="AJ119">
            <v>564</v>
          </cell>
          <cell r="AK119">
            <v>588</v>
          </cell>
          <cell r="AL119">
            <v>708</v>
          </cell>
          <cell r="AM119">
            <v>1860</v>
          </cell>
          <cell r="AN119">
            <v>6192</v>
          </cell>
          <cell r="AO119">
            <v>456</v>
          </cell>
          <cell r="AP119">
            <v>528</v>
          </cell>
          <cell r="AQ119">
            <v>552</v>
          </cell>
          <cell r="AR119">
            <v>1536</v>
          </cell>
          <cell r="AS119">
            <v>732</v>
          </cell>
          <cell r="AT119">
            <v>600</v>
          </cell>
          <cell r="AU119">
            <v>600</v>
          </cell>
          <cell r="AV119">
            <v>1932</v>
          </cell>
          <cell r="AW119">
            <v>756</v>
          </cell>
          <cell r="AX119">
            <v>648</v>
          </cell>
          <cell r="AY119">
            <v>648</v>
          </cell>
          <cell r="AZ119">
            <v>2052</v>
          </cell>
          <cell r="BA119">
            <v>756</v>
          </cell>
          <cell r="BB119">
            <v>888</v>
          </cell>
          <cell r="BC119">
            <v>552</v>
          </cell>
          <cell r="BD119">
            <v>2196</v>
          </cell>
          <cell r="BE119">
            <v>7716</v>
          </cell>
          <cell r="BF119">
            <v>792</v>
          </cell>
          <cell r="BG119">
            <v>600</v>
          </cell>
          <cell r="BH119">
            <v>672</v>
          </cell>
          <cell r="BI119">
            <v>2064</v>
          </cell>
          <cell r="BJ119">
            <v>792</v>
          </cell>
          <cell r="BK119">
            <v>708</v>
          </cell>
          <cell r="BL119">
            <v>708</v>
          </cell>
          <cell r="BM119">
            <v>2208</v>
          </cell>
          <cell r="BN119">
            <v>864</v>
          </cell>
          <cell r="BO119">
            <v>720</v>
          </cell>
          <cell r="BP119">
            <v>684</v>
          </cell>
          <cell r="BQ119">
            <v>2268</v>
          </cell>
          <cell r="BR119">
            <v>792</v>
          </cell>
          <cell r="BS119">
            <v>888</v>
          </cell>
          <cell r="BT119">
            <v>384</v>
          </cell>
          <cell r="BU119">
            <v>2064</v>
          </cell>
          <cell r="BV119">
            <v>8604</v>
          </cell>
          <cell r="BW119">
            <v>1152</v>
          </cell>
          <cell r="BX119">
            <v>612</v>
          </cell>
          <cell r="BY119">
            <v>696</v>
          </cell>
          <cell r="BZ119">
            <v>2460</v>
          </cell>
          <cell r="CA119">
            <v>732</v>
          </cell>
          <cell r="CB119">
            <v>888</v>
          </cell>
          <cell r="CC119">
            <v>720</v>
          </cell>
          <cell r="CD119">
            <v>2340</v>
          </cell>
          <cell r="CE119">
            <v>828</v>
          </cell>
          <cell r="CF119">
            <v>648</v>
          </cell>
          <cell r="CG119">
            <v>708</v>
          </cell>
          <cell r="CH119">
            <v>2184</v>
          </cell>
          <cell r="CI119">
            <v>828</v>
          </cell>
          <cell r="CJ119">
            <v>552</v>
          </cell>
          <cell r="CK119">
            <v>828</v>
          </cell>
          <cell r="CL119">
            <v>2208</v>
          </cell>
          <cell r="CM119">
            <v>9192</v>
          </cell>
          <cell r="CN119">
            <v>804</v>
          </cell>
          <cell r="CO119">
            <v>624</v>
          </cell>
          <cell r="CP119">
            <v>588</v>
          </cell>
          <cell r="CQ119">
            <v>2016</v>
          </cell>
          <cell r="CR119">
            <v>852</v>
          </cell>
          <cell r="CS119">
            <v>444</v>
          </cell>
          <cell r="CT119">
            <v>624</v>
          </cell>
          <cell r="CU119">
            <v>1920</v>
          </cell>
          <cell r="CV119">
            <v>612</v>
          </cell>
          <cell r="CW119">
            <v>540</v>
          </cell>
          <cell r="CX119">
            <v>540</v>
          </cell>
          <cell r="CY119">
            <v>1692</v>
          </cell>
          <cell r="CZ119">
            <v>444</v>
          </cell>
          <cell r="DA119">
            <v>636</v>
          </cell>
          <cell r="DB119">
            <v>624</v>
          </cell>
          <cell r="DC119">
            <v>1704</v>
          </cell>
          <cell r="DD119">
            <v>7332</v>
          </cell>
          <cell r="DE119">
            <v>456</v>
          </cell>
          <cell r="DF119">
            <v>432</v>
          </cell>
          <cell r="DG119">
            <v>480</v>
          </cell>
          <cell r="DH119">
            <v>1368</v>
          </cell>
          <cell r="DI119">
            <v>396</v>
          </cell>
          <cell r="DJ119">
            <v>396</v>
          </cell>
          <cell r="DK119">
            <v>468</v>
          </cell>
          <cell r="DL119">
            <v>1260</v>
          </cell>
          <cell r="DM119">
            <v>396</v>
          </cell>
          <cell r="DN119">
            <v>456</v>
          </cell>
          <cell r="DO119">
            <v>336</v>
          </cell>
          <cell r="DP119">
            <v>1188</v>
          </cell>
          <cell r="DQ119">
            <v>348</v>
          </cell>
          <cell r="DR119">
            <v>408</v>
          </cell>
          <cell r="DS119">
            <v>336</v>
          </cell>
          <cell r="DT119">
            <v>1092</v>
          </cell>
          <cell r="DU119">
            <v>4908</v>
          </cell>
          <cell r="DV119">
            <v>54258</v>
          </cell>
        </row>
        <row r="120">
          <cell r="A120" t="str">
            <v>UNIV NEW MEXICO</v>
          </cell>
          <cell r="C120">
            <v>24</v>
          </cell>
          <cell r="J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24</v>
          </cell>
        </row>
        <row r="121">
          <cell r="A121" t="str">
            <v>VALLEY DRUG</v>
          </cell>
          <cell r="B121">
            <v>36</v>
          </cell>
          <cell r="C121">
            <v>48</v>
          </cell>
          <cell r="D121">
            <v>60</v>
          </cell>
          <cell r="E121">
            <v>216</v>
          </cell>
          <cell r="F121">
            <v>528</v>
          </cell>
          <cell r="G121">
            <v>24</v>
          </cell>
          <cell r="H121">
            <v>12</v>
          </cell>
          <cell r="I121">
            <v>12</v>
          </cell>
          <cell r="J121">
            <v>48</v>
          </cell>
          <cell r="K121">
            <v>24</v>
          </cell>
          <cell r="L121">
            <v>12</v>
          </cell>
          <cell r="M121">
            <v>24</v>
          </cell>
          <cell r="N121">
            <v>60</v>
          </cell>
          <cell r="O121">
            <v>24</v>
          </cell>
          <cell r="P121">
            <v>36</v>
          </cell>
          <cell r="R121">
            <v>60</v>
          </cell>
          <cell r="S121">
            <v>12</v>
          </cell>
          <cell r="T121">
            <v>24</v>
          </cell>
          <cell r="U121">
            <v>12</v>
          </cell>
          <cell r="V121">
            <v>48</v>
          </cell>
          <cell r="W121">
            <v>216</v>
          </cell>
          <cell r="X121">
            <v>48</v>
          </cell>
          <cell r="Y121">
            <v>12</v>
          </cell>
          <cell r="Z121">
            <v>0</v>
          </cell>
          <cell r="AA121">
            <v>60</v>
          </cell>
          <cell r="AB121">
            <v>0</v>
          </cell>
          <cell r="AC121">
            <v>12</v>
          </cell>
          <cell r="AD121">
            <v>12</v>
          </cell>
          <cell r="AE121">
            <v>24</v>
          </cell>
          <cell r="AF121">
            <v>12</v>
          </cell>
          <cell r="AG121">
            <v>0</v>
          </cell>
          <cell r="AH121">
            <v>0</v>
          </cell>
          <cell r="AI121">
            <v>12</v>
          </cell>
          <cell r="AJ121">
            <v>12</v>
          </cell>
          <cell r="AK121">
            <v>24</v>
          </cell>
          <cell r="AL121">
            <v>0</v>
          </cell>
          <cell r="AM121">
            <v>36</v>
          </cell>
          <cell r="AN121">
            <v>132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1236</v>
          </cell>
        </row>
        <row r="122">
          <cell r="A122" t="str">
            <v>VALLEY WHOLESALE</v>
          </cell>
          <cell r="B122">
            <v>12</v>
          </cell>
          <cell r="C122">
            <v>30</v>
          </cell>
          <cell r="D122">
            <v>54</v>
          </cell>
          <cell r="E122">
            <v>84</v>
          </cell>
          <cell r="F122">
            <v>144</v>
          </cell>
          <cell r="G122">
            <v>24</v>
          </cell>
          <cell r="I122">
            <v>24</v>
          </cell>
          <cell r="J122">
            <v>48</v>
          </cell>
          <cell r="K122">
            <v>24</v>
          </cell>
          <cell r="L122">
            <v>12</v>
          </cell>
          <cell r="M122">
            <v>36</v>
          </cell>
          <cell r="N122">
            <v>72</v>
          </cell>
          <cell r="O122">
            <v>12</v>
          </cell>
          <cell r="P122">
            <v>36</v>
          </cell>
          <cell r="Q122">
            <v>24</v>
          </cell>
          <cell r="R122">
            <v>72</v>
          </cell>
          <cell r="S122">
            <v>0</v>
          </cell>
          <cell r="T122">
            <v>24</v>
          </cell>
          <cell r="U122">
            <v>12</v>
          </cell>
          <cell r="V122">
            <v>36</v>
          </cell>
          <cell r="W122">
            <v>228</v>
          </cell>
          <cell r="X122">
            <v>12</v>
          </cell>
          <cell r="Y122">
            <v>12</v>
          </cell>
          <cell r="Z122">
            <v>24</v>
          </cell>
          <cell r="AA122">
            <v>48</v>
          </cell>
          <cell r="AB122">
            <v>36</v>
          </cell>
          <cell r="AC122">
            <v>12</v>
          </cell>
          <cell r="AD122">
            <v>24</v>
          </cell>
          <cell r="AE122">
            <v>72</v>
          </cell>
          <cell r="AF122">
            <v>12</v>
          </cell>
          <cell r="AG122">
            <v>24</v>
          </cell>
          <cell r="AH122">
            <v>24</v>
          </cell>
          <cell r="AI122">
            <v>60</v>
          </cell>
          <cell r="AJ122">
            <v>36</v>
          </cell>
          <cell r="AK122">
            <v>24</v>
          </cell>
          <cell r="AL122">
            <v>12</v>
          </cell>
          <cell r="AM122">
            <v>72</v>
          </cell>
          <cell r="AN122">
            <v>252</v>
          </cell>
          <cell r="AO122">
            <v>48</v>
          </cell>
          <cell r="AP122">
            <v>12</v>
          </cell>
          <cell r="AQ122">
            <v>12</v>
          </cell>
          <cell r="AR122">
            <v>72</v>
          </cell>
          <cell r="AS122">
            <v>0</v>
          </cell>
          <cell r="AT122">
            <v>36</v>
          </cell>
          <cell r="AU122">
            <v>24</v>
          </cell>
          <cell r="AV122">
            <v>60</v>
          </cell>
          <cell r="AW122">
            <v>24</v>
          </cell>
          <cell r="AX122">
            <v>36</v>
          </cell>
          <cell r="AY122">
            <v>48</v>
          </cell>
          <cell r="AZ122">
            <v>108</v>
          </cell>
          <cell r="BA122">
            <v>60</v>
          </cell>
          <cell r="BB122">
            <v>12</v>
          </cell>
          <cell r="BC122">
            <v>12</v>
          </cell>
          <cell r="BD122">
            <v>84</v>
          </cell>
          <cell r="BE122">
            <v>324</v>
          </cell>
          <cell r="BF122">
            <v>48</v>
          </cell>
          <cell r="BG122">
            <v>12</v>
          </cell>
          <cell r="BH122">
            <v>12</v>
          </cell>
          <cell r="BI122">
            <v>72</v>
          </cell>
          <cell r="BJ122">
            <v>48</v>
          </cell>
          <cell r="BK122">
            <v>48</v>
          </cell>
          <cell r="BL122">
            <v>24</v>
          </cell>
          <cell r="BM122">
            <v>120</v>
          </cell>
          <cell r="BN122">
            <v>36</v>
          </cell>
          <cell r="BO122">
            <v>36</v>
          </cell>
          <cell r="BP122">
            <v>36</v>
          </cell>
          <cell r="BQ122">
            <v>108</v>
          </cell>
          <cell r="BR122">
            <v>12</v>
          </cell>
          <cell r="BS122">
            <v>36</v>
          </cell>
          <cell r="BT122">
            <v>12</v>
          </cell>
          <cell r="BU122">
            <v>60</v>
          </cell>
          <cell r="BV122">
            <v>360</v>
          </cell>
          <cell r="BW122">
            <v>24</v>
          </cell>
          <cell r="BX122">
            <v>24</v>
          </cell>
          <cell r="BY122">
            <v>24</v>
          </cell>
          <cell r="BZ122">
            <v>72</v>
          </cell>
          <cell r="CA122">
            <v>24</v>
          </cell>
          <cell r="CB122">
            <v>36</v>
          </cell>
          <cell r="CC122">
            <v>36</v>
          </cell>
          <cell r="CD122">
            <v>96</v>
          </cell>
          <cell r="CE122">
            <v>48</v>
          </cell>
          <cell r="CF122">
            <v>36</v>
          </cell>
          <cell r="CG122">
            <v>48</v>
          </cell>
          <cell r="CH122">
            <v>132</v>
          </cell>
          <cell r="CI122">
            <v>24</v>
          </cell>
          <cell r="CJ122">
            <v>24</v>
          </cell>
          <cell r="CK122">
            <v>24</v>
          </cell>
          <cell r="CL122">
            <v>72</v>
          </cell>
          <cell r="CM122">
            <v>372</v>
          </cell>
          <cell r="CN122">
            <v>24</v>
          </cell>
          <cell r="CO122">
            <v>12</v>
          </cell>
          <cell r="CP122">
            <v>24</v>
          </cell>
          <cell r="CQ122">
            <v>60</v>
          </cell>
          <cell r="CR122">
            <v>24</v>
          </cell>
          <cell r="CS122">
            <v>36</v>
          </cell>
          <cell r="CT122">
            <v>12</v>
          </cell>
          <cell r="CU122">
            <v>72</v>
          </cell>
          <cell r="CV122">
            <v>24</v>
          </cell>
          <cell r="CW122">
            <v>12</v>
          </cell>
          <cell r="CX122">
            <v>36</v>
          </cell>
          <cell r="CY122">
            <v>72</v>
          </cell>
          <cell r="CZ122">
            <v>24</v>
          </cell>
          <cell r="DA122">
            <v>24</v>
          </cell>
          <cell r="DB122">
            <v>24</v>
          </cell>
          <cell r="DC122">
            <v>72</v>
          </cell>
          <cell r="DD122">
            <v>276</v>
          </cell>
          <cell r="DE122">
            <v>12</v>
          </cell>
          <cell r="DF122">
            <v>12</v>
          </cell>
          <cell r="DG122">
            <v>12</v>
          </cell>
          <cell r="DH122">
            <v>36</v>
          </cell>
          <cell r="DI122">
            <v>24</v>
          </cell>
          <cell r="DJ122">
            <v>24</v>
          </cell>
          <cell r="DK122">
            <v>12</v>
          </cell>
          <cell r="DL122">
            <v>60</v>
          </cell>
          <cell r="DM122">
            <v>24</v>
          </cell>
          <cell r="DN122">
            <v>12</v>
          </cell>
          <cell r="DO122">
            <v>24</v>
          </cell>
          <cell r="DP122">
            <v>60</v>
          </cell>
          <cell r="DQ122">
            <v>12</v>
          </cell>
          <cell r="DR122">
            <v>12</v>
          </cell>
          <cell r="DS122">
            <v>12</v>
          </cell>
          <cell r="DT122">
            <v>36</v>
          </cell>
          <cell r="DU122">
            <v>192</v>
          </cell>
          <cell r="DV122">
            <v>2328</v>
          </cell>
        </row>
        <row r="123">
          <cell r="A123" t="str">
            <v>VALUE DRUG</v>
          </cell>
          <cell r="B123">
            <v>228</v>
          </cell>
          <cell r="C123">
            <v>348</v>
          </cell>
          <cell r="D123">
            <v>528</v>
          </cell>
          <cell r="E123">
            <v>804</v>
          </cell>
          <cell r="F123">
            <v>984</v>
          </cell>
          <cell r="G123">
            <v>156</v>
          </cell>
          <cell r="H123">
            <v>96</v>
          </cell>
          <cell r="I123">
            <v>96</v>
          </cell>
          <cell r="J123">
            <v>348</v>
          </cell>
          <cell r="K123">
            <v>168</v>
          </cell>
          <cell r="L123">
            <v>96</v>
          </cell>
          <cell r="M123">
            <v>156</v>
          </cell>
          <cell r="N123">
            <v>420</v>
          </cell>
          <cell r="O123">
            <v>144</v>
          </cell>
          <cell r="P123">
            <v>36</v>
          </cell>
          <cell r="Q123">
            <v>228</v>
          </cell>
          <cell r="R123">
            <v>408</v>
          </cell>
          <cell r="S123">
            <v>120</v>
          </cell>
          <cell r="T123">
            <v>180</v>
          </cell>
          <cell r="U123">
            <v>144</v>
          </cell>
          <cell r="V123">
            <v>444</v>
          </cell>
          <cell r="W123">
            <v>1620</v>
          </cell>
          <cell r="X123">
            <v>84</v>
          </cell>
          <cell r="Y123">
            <v>216</v>
          </cell>
          <cell r="Z123">
            <v>60</v>
          </cell>
          <cell r="AA123">
            <v>360</v>
          </cell>
          <cell r="AB123">
            <v>252</v>
          </cell>
          <cell r="AC123">
            <v>156</v>
          </cell>
          <cell r="AD123">
            <v>180</v>
          </cell>
          <cell r="AE123">
            <v>588</v>
          </cell>
          <cell r="AF123">
            <v>144</v>
          </cell>
          <cell r="AG123">
            <v>192</v>
          </cell>
          <cell r="AH123">
            <v>144</v>
          </cell>
          <cell r="AI123">
            <v>480</v>
          </cell>
          <cell r="AJ123">
            <v>204</v>
          </cell>
          <cell r="AK123">
            <v>132</v>
          </cell>
          <cell r="AL123">
            <v>192</v>
          </cell>
          <cell r="AM123">
            <v>528</v>
          </cell>
          <cell r="AN123">
            <v>1956</v>
          </cell>
          <cell r="AO123">
            <v>156</v>
          </cell>
          <cell r="AP123">
            <v>192</v>
          </cell>
          <cell r="AQ123">
            <v>120</v>
          </cell>
          <cell r="AR123">
            <v>468</v>
          </cell>
          <cell r="AS123">
            <v>240</v>
          </cell>
          <cell r="AT123">
            <v>156</v>
          </cell>
          <cell r="AU123">
            <v>204</v>
          </cell>
          <cell r="AV123">
            <v>600</v>
          </cell>
          <cell r="AW123">
            <v>132</v>
          </cell>
          <cell r="AX123">
            <v>108</v>
          </cell>
          <cell r="AY123">
            <v>192</v>
          </cell>
          <cell r="AZ123">
            <v>432</v>
          </cell>
          <cell r="BA123">
            <v>240</v>
          </cell>
          <cell r="BB123">
            <v>144</v>
          </cell>
          <cell r="BC123">
            <v>156</v>
          </cell>
          <cell r="BD123">
            <v>540</v>
          </cell>
          <cell r="BE123">
            <v>2040</v>
          </cell>
          <cell r="BF123">
            <v>204</v>
          </cell>
          <cell r="BG123">
            <v>192</v>
          </cell>
          <cell r="BH123">
            <v>132</v>
          </cell>
          <cell r="BI123">
            <v>528</v>
          </cell>
          <cell r="BJ123">
            <v>192</v>
          </cell>
          <cell r="BK123">
            <v>180</v>
          </cell>
          <cell r="BL123">
            <v>192</v>
          </cell>
          <cell r="BM123">
            <v>564</v>
          </cell>
          <cell r="BN123">
            <v>144</v>
          </cell>
          <cell r="BO123">
            <v>216</v>
          </cell>
          <cell r="BP123">
            <v>156</v>
          </cell>
          <cell r="BQ123">
            <v>516</v>
          </cell>
          <cell r="BR123">
            <v>192</v>
          </cell>
          <cell r="BS123">
            <v>144</v>
          </cell>
          <cell r="BT123">
            <v>264</v>
          </cell>
          <cell r="BU123">
            <v>600</v>
          </cell>
          <cell r="BV123">
            <v>2208</v>
          </cell>
          <cell r="BW123">
            <v>108</v>
          </cell>
          <cell r="BX123">
            <v>180</v>
          </cell>
          <cell r="BY123">
            <v>120</v>
          </cell>
          <cell r="BZ123">
            <v>408</v>
          </cell>
          <cell r="CA123">
            <v>240</v>
          </cell>
          <cell r="CB123">
            <v>180</v>
          </cell>
          <cell r="CC123">
            <v>168</v>
          </cell>
          <cell r="CD123">
            <v>588</v>
          </cell>
          <cell r="CE123">
            <v>204</v>
          </cell>
          <cell r="CF123">
            <v>144</v>
          </cell>
          <cell r="CG123">
            <v>120</v>
          </cell>
          <cell r="CH123">
            <v>468</v>
          </cell>
          <cell r="CI123">
            <v>288</v>
          </cell>
          <cell r="CJ123">
            <v>96</v>
          </cell>
          <cell r="CK123">
            <v>204</v>
          </cell>
          <cell r="CL123">
            <v>588</v>
          </cell>
          <cell r="CM123">
            <v>2052</v>
          </cell>
          <cell r="CN123">
            <v>156</v>
          </cell>
          <cell r="CO123">
            <v>132</v>
          </cell>
          <cell r="CP123">
            <v>204</v>
          </cell>
          <cell r="CQ123">
            <v>492</v>
          </cell>
          <cell r="CR123">
            <v>180</v>
          </cell>
          <cell r="CS123">
            <v>108</v>
          </cell>
          <cell r="CT123">
            <v>180</v>
          </cell>
          <cell r="CU123">
            <v>468</v>
          </cell>
          <cell r="CV123">
            <v>216</v>
          </cell>
          <cell r="CW123">
            <v>180</v>
          </cell>
          <cell r="CX123">
            <v>108</v>
          </cell>
          <cell r="CY123">
            <v>504</v>
          </cell>
          <cell r="CZ123">
            <v>144</v>
          </cell>
          <cell r="DA123">
            <v>180</v>
          </cell>
          <cell r="DB123">
            <v>132</v>
          </cell>
          <cell r="DC123">
            <v>456</v>
          </cell>
          <cell r="DD123">
            <v>1920</v>
          </cell>
          <cell r="DE123">
            <v>96</v>
          </cell>
          <cell r="DF123">
            <v>204</v>
          </cell>
          <cell r="DG123">
            <v>156</v>
          </cell>
          <cell r="DH123">
            <v>456</v>
          </cell>
          <cell r="DI123">
            <v>144</v>
          </cell>
          <cell r="DJ123">
            <v>96</v>
          </cell>
          <cell r="DK123">
            <v>216</v>
          </cell>
          <cell r="DL123">
            <v>456</v>
          </cell>
          <cell r="DM123">
            <v>108</v>
          </cell>
          <cell r="DN123">
            <v>156</v>
          </cell>
          <cell r="DO123">
            <v>168</v>
          </cell>
          <cell r="DP123">
            <v>432</v>
          </cell>
          <cell r="DQ123">
            <v>144</v>
          </cell>
          <cell r="DR123">
            <v>144</v>
          </cell>
          <cell r="DS123">
            <v>132</v>
          </cell>
          <cell r="DT123">
            <v>420</v>
          </cell>
          <cell r="DU123">
            <v>1764</v>
          </cell>
          <cell r="DV123">
            <v>16452</v>
          </cell>
        </row>
      </sheetData>
      <sheetData sheetId="34" refreshError="1"/>
      <sheetData sheetId="35">
        <row r="34">
          <cell r="A34" t="str">
            <v>Customer</v>
          </cell>
          <cell r="B34" t="str">
            <v>MAR</v>
          </cell>
          <cell r="C34" t="str">
            <v>Q1 2008</v>
          </cell>
          <cell r="D34" t="str">
            <v>APR</v>
          </cell>
          <cell r="E34" t="str">
            <v>MAY</v>
          </cell>
          <cell r="F34" t="str">
            <v>JUN</v>
          </cell>
          <cell r="G34" t="str">
            <v>Q2 2008</v>
          </cell>
          <cell r="H34" t="str">
            <v>JUL</v>
          </cell>
          <cell r="I34" t="str">
            <v>AUG</v>
          </cell>
          <cell r="J34" t="str">
            <v>SEP</v>
          </cell>
          <cell r="K34" t="str">
            <v>Q3 2008</v>
          </cell>
          <cell r="L34" t="str">
            <v>OCT</v>
          </cell>
          <cell r="M34" t="str">
            <v>NOV</v>
          </cell>
          <cell r="N34" t="str">
            <v>DEC</v>
          </cell>
          <cell r="O34" t="str">
            <v>Q4 2008</v>
          </cell>
          <cell r="P34" t="str">
            <v>2008 Total</v>
          </cell>
          <cell r="Q34" t="str">
            <v>JAN</v>
          </cell>
          <cell r="R34" t="str">
            <v>FEB</v>
          </cell>
          <cell r="S34" t="str">
            <v>MAR</v>
          </cell>
          <cell r="T34" t="str">
            <v>Q1 2009</v>
          </cell>
          <cell r="U34" t="str">
            <v>APR</v>
          </cell>
          <cell r="V34" t="str">
            <v>MAY</v>
          </cell>
          <cell r="W34" t="str">
            <v>JUN</v>
          </cell>
          <cell r="X34" t="str">
            <v>Q2 2009</v>
          </cell>
          <cell r="Y34" t="str">
            <v>JUL</v>
          </cell>
          <cell r="Z34" t="str">
            <v>AUG</v>
          </cell>
          <cell r="AA34" t="str">
            <v>SEP</v>
          </cell>
          <cell r="AB34" t="str">
            <v>Q3 2009</v>
          </cell>
          <cell r="AC34" t="str">
            <v>OCT</v>
          </cell>
          <cell r="AD34" t="str">
            <v>NOV</v>
          </cell>
          <cell r="AE34" t="str">
            <v>DEC</v>
          </cell>
          <cell r="AF34" t="str">
            <v>Q4 2009</v>
          </cell>
          <cell r="AG34" t="str">
            <v>2009 Total</v>
          </cell>
          <cell r="AH34" t="str">
            <v>JAN</v>
          </cell>
          <cell r="AI34" t="str">
            <v>FEB</v>
          </cell>
          <cell r="AJ34" t="str">
            <v>MAR</v>
          </cell>
          <cell r="AK34" t="str">
            <v>Q1 2010</v>
          </cell>
          <cell r="AL34" t="str">
            <v>APR</v>
          </cell>
          <cell r="AM34" t="str">
            <v>MAY</v>
          </cell>
          <cell r="AN34" t="str">
            <v>JUN</v>
          </cell>
          <cell r="AO34" t="str">
            <v>Q2 2010</v>
          </cell>
          <cell r="AP34" t="str">
            <v>JUL</v>
          </cell>
          <cell r="AQ34" t="str">
            <v>AUG</v>
          </cell>
          <cell r="AR34" t="str">
            <v>SEP</v>
          </cell>
          <cell r="AS34" t="str">
            <v>Q3 2010</v>
          </cell>
          <cell r="AT34" t="str">
            <v>OCT</v>
          </cell>
          <cell r="AU34" t="str">
            <v>NOV</v>
          </cell>
          <cell r="AV34" t="str">
            <v>DEC</v>
          </cell>
          <cell r="AW34" t="str">
            <v>Q4 2010</v>
          </cell>
          <cell r="AX34" t="str">
            <v>2010 Total</v>
          </cell>
          <cell r="AY34" t="str">
            <v>JAN</v>
          </cell>
          <cell r="AZ34" t="str">
            <v>FEB</v>
          </cell>
          <cell r="BA34" t="str">
            <v>MAR</v>
          </cell>
          <cell r="BB34" t="str">
            <v>Q1 2011</v>
          </cell>
          <cell r="BC34" t="str">
            <v>APR</v>
          </cell>
          <cell r="BD34" t="str">
            <v>MAY</v>
          </cell>
          <cell r="BE34" t="str">
            <v>JUN</v>
          </cell>
          <cell r="BF34" t="str">
            <v>Q2 2011</v>
          </cell>
          <cell r="BG34" t="str">
            <v>JUL</v>
          </cell>
          <cell r="BH34" t="str">
            <v>AUG</v>
          </cell>
          <cell r="BI34" t="str">
            <v>SEP</v>
          </cell>
          <cell r="BJ34" t="str">
            <v>Q3 2011</v>
          </cell>
          <cell r="BK34" t="str">
            <v>OCT</v>
          </cell>
          <cell r="BL34" t="str">
            <v>NOV</v>
          </cell>
          <cell r="BM34" t="str">
            <v>DEC</v>
          </cell>
          <cell r="BN34" t="str">
            <v>Q4 2011</v>
          </cell>
          <cell r="BO34" t="str">
            <v>2011 Total</v>
          </cell>
          <cell r="BP34" t="str">
            <v>Grand Total</v>
          </cell>
          <cell r="BR34" t="str">
            <v>MAR</v>
          </cell>
          <cell r="BS34" t="str">
            <v>Q1 2008</v>
          </cell>
          <cell r="BT34" t="str">
            <v>APR</v>
          </cell>
          <cell r="BU34" t="str">
            <v>MAY</v>
          </cell>
          <cell r="BV34" t="str">
            <v>JUN</v>
          </cell>
          <cell r="BW34" t="str">
            <v>Q2 2008</v>
          </cell>
          <cell r="BX34" t="str">
            <v>JUL</v>
          </cell>
          <cell r="BY34" t="str">
            <v>AUG</v>
          </cell>
          <cell r="BZ34" t="str">
            <v>SEP</v>
          </cell>
          <cell r="CA34" t="str">
            <v>Q3 2008</v>
          </cell>
          <cell r="CB34" t="str">
            <v>OCT</v>
          </cell>
          <cell r="CC34" t="str">
            <v>NOV</v>
          </cell>
          <cell r="CD34" t="str">
            <v>DEC</v>
          </cell>
          <cell r="CE34" t="str">
            <v>Q4 2008</v>
          </cell>
          <cell r="CF34" t="str">
            <v>2008 Total</v>
          </cell>
          <cell r="CG34" t="str">
            <v>JAN</v>
          </cell>
          <cell r="CH34" t="str">
            <v>FEB</v>
          </cell>
          <cell r="CI34" t="str">
            <v>MAR</v>
          </cell>
          <cell r="CJ34" t="str">
            <v>Q1 2009</v>
          </cell>
          <cell r="CK34" t="str">
            <v>APR</v>
          </cell>
          <cell r="CL34" t="str">
            <v>MAY</v>
          </cell>
          <cell r="CM34" t="str">
            <v>JUN</v>
          </cell>
          <cell r="CN34" t="str">
            <v>Q2 2009</v>
          </cell>
          <cell r="CO34" t="str">
            <v>JUL</v>
          </cell>
          <cell r="CP34" t="str">
            <v>AUG</v>
          </cell>
          <cell r="CQ34" t="str">
            <v>SEP</v>
          </cell>
          <cell r="CR34" t="str">
            <v>Q3 2009</v>
          </cell>
          <cell r="CS34" t="str">
            <v>OCT</v>
          </cell>
          <cell r="CT34" t="str">
            <v>NOV</v>
          </cell>
          <cell r="CU34" t="str">
            <v>DEC</v>
          </cell>
          <cell r="CV34" t="str">
            <v>Q4 2009</v>
          </cell>
          <cell r="CW34" t="str">
            <v>2009 Total</v>
          </cell>
          <cell r="CX34" t="str">
            <v>JAN</v>
          </cell>
          <cell r="CY34" t="str">
            <v>FEB</v>
          </cell>
          <cell r="CZ34" t="str">
            <v>MAR</v>
          </cell>
          <cell r="DA34" t="str">
            <v>Q1 2010</v>
          </cell>
          <cell r="DB34" t="str">
            <v>APR</v>
          </cell>
          <cell r="DC34" t="str">
            <v>MAY</v>
          </cell>
          <cell r="DD34" t="str">
            <v>JUN</v>
          </cell>
          <cell r="DE34" t="str">
            <v>Q2 2010</v>
          </cell>
          <cell r="DF34" t="str">
            <v>JUL</v>
          </cell>
          <cell r="DG34" t="str">
            <v>AUG</v>
          </cell>
          <cell r="DH34" t="str">
            <v>SEP</v>
          </cell>
          <cell r="DI34" t="str">
            <v>Q3 2010</v>
          </cell>
          <cell r="DJ34" t="str">
            <v>OCT</v>
          </cell>
          <cell r="DK34" t="str">
            <v>NOV</v>
          </cell>
          <cell r="DL34" t="str">
            <v>DEC</v>
          </cell>
          <cell r="DM34" t="str">
            <v>Q4 2010</v>
          </cell>
          <cell r="DN34" t="str">
            <v>2010 Total</v>
          </cell>
          <cell r="DO34" t="str">
            <v>JAN</v>
          </cell>
          <cell r="DP34" t="str">
            <v>FEB</v>
          </cell>
          <cell r="DQ34" t="str">
            <v>MAR</v>
          </cell>
          <cell r="DR34" t="str">
            <v>Q1 2011</v>
          </cell>
          <cell r="DS34" t="str">
            <v>APR</v>
          </cell>
          <cell r="DT34" t="str">
            <v>MAY</v>
          </cell>
          <cell r="DU34" t="str">
            <v>JUN</v>
          </cell>
          <cell r="DV34" t="str">
            <v>Q2 2011</v>
          </cell>
          <cell r="DW34" t="str">
            <v>JUL</v>
          </cell>
          <cell r="DX34" t="str">
            <v>AUG</v>
          </cell>
          <cell r="DY34" t="str">
            <v>SEP</v>
          </cell>
          <cell r="DZ34" t="str">
            <v>Q3 2011</v>
          </cell>
          <cell r="EA34" t="str">
            <v>OCT</v>
          </cell>
          <cell r="EB34" t="str">
            <v>NOV</v>
          </cell>
          <cell r="EC34" t="str">
            <v>DEC</v>
          </cell>
          <cell r="ED34" t="str">
            <v>Q4 2011</v>
          </cell>
          <cell r="EE34" t="str">
            <v>2011 Total</v>
          </cell>
          <cell r="EF34" t="str">
            <v>Grand Total</v>
          </cell>
        </row>
        <row r="35">
          <cell r="A35" t="str">
            <v>ABC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722</v>
          </cell>
          <cell r="AI35">
            <v>1244</v>
          </cell>
          <cell r="AJ35">
            <v>1865</v>
          </cell>
          <cell r="AK35">
            <v>3831</v>
          </cell>
          <cell r="AL35">
            <v>2275</v>
          </cell>
          <cell r="AM35">
            <v>2474</v>
          </cell>
          <cell r="AN35">
            <v>2656</v>
          </cell>
          <cell r="AO35">
            <v>7405</v>
          </cell>
          <cell r="AP35">
            <v>3214</v>
          </cell>
          <cell r="AQ35">
            <v>8428</v>
          </cell>
          <cell r="AR35">
            <v>3922</v>
          </cell>
          <cell r="AS35">
            <v>15564</v>
          </cell>
          <cell r="AT35">
            <v>3359</v>
          </cell>
          <cell r="AU35">
            <v>3978</v>
          </cell>
          <cell r="AV35">
            <v>4051</v>
          </cell>
          <cell r="AW35">
            <v>11388</v>
          </cell>
          <cell r="AX35">
            <v>38188</v>
          </cell>
          <cell r="AY35">
            <v>4342</v>
          </cell>
          <cell r="AZ35">
            <v>4202</v>
          </cell>
          <cell r="BA35">
            <v>5080</v>
          </cell>
          <cell r="BB35">
            <v>13624</v>
          </cell>
          <cell r="BC35">
            <v>4818</v>
          </cell>
          <cell r="BD35">
            <v>8928</v>
          </cell>
          <cell r="BE35">
            <v>5562</v>
          </cell>
          <cell r="BF35">
            <v>19308</v>
          </cell>
          <cell r="BG35">
            <v>4742</v>
          </cell>
          <cell r="BH35">
            <v>6137</v>
          </cell>
          <cell r="BI35">
            <v>5062</v>
          </cell>
          <cell r="BJ35">
            <v>15941</v>
          </cell>
          <cell r="BK35">
            <v>5130</v>
          </cell>
          <cell r="BL35">
            <v>0</v>
          </cell>
          <cell r="BM35">
            <v>0</v>
          </cell>
          <cell r="BN35">
            <v>5130</v>
          </cell>
          <cell r="BO35">
            <v>54003</v>
          </cell>
          <cell r="BP35">
            <v>92191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0.72199999999999998</v>
          </cell>
          <cell r="CY35">
            <v>1.244</v>
          </cell>
          <cell r="CZ35">
            <v>1.865</v>
          </cell>
          <cell r="DA35">
            <v>3.831</v>
          </cell>
          <cell r="DB35">
            <v>2.2749999999999999</v>
          </cell>
          <cell r="DC35">
            <v>2.4740000000000002</v>
          </cell>
          <cell r="DD35">
            <v>2.6560000000000001</v>
          </cell>
          <cell r="DE35">
            <v>7.4050000000000002</v>
          </cell>
          <cell r="DF35">
            <v>3.214</v>
          </cell>
          <cell r="DG35">
            <v>8.4280000000000008</v>
          </cell>
          <cell r="DH35">
            <v>3.9220000000000002</v>
          </cell>
          <cell r="DI35">
            <v>15.564</v>
          </cell>
          <cell r="DJ35">
            <v>3.359</v>
          </cell>
          <cell r="DK35">
            <v>3.9780000000000002</v>
          </cell>
          <cell r="DL35">
            <v>4.0510000000000002</v>
          </cell>
          <cell r="DM35">
            <v>11.388</v>
          </cell>
          <cell r="DN35">
            <v>38.188000000000002</v>
          </cell>
          <cell r="DO35">
            <v>4.3419999999999996</v>
          </cell>
          <cell r="DP35">
            <v>4.202</v>
          </cell>
          <cell r="DQ35">
            <v>5.08</v>
          </cell>
          <cell r="DR35">
            <v>13.624000000000001</v>
          </cell>
          <cell r="DS35">
            <v>4.8179999999999996</v>
          </cell>
          <cell r="DT35">
            <v>8.9280000000000008</v>
          </cell>
          <cell r="DU35">
            <v>5.5620000000000003</v>
          </cell>
          <cell r="DV35">
            <v>19.308</v>
          </cell>
          <cell r="DW35">
            <v>4.742</v>
          </cell>
          <cell r="DX35">
            <v>6.1369999999999996</v>
          </cell>
          <cell r="DY35">
            <v>5.0620000000000003</v>
          </cell>
          <cell r="DZ35">
            <v>15.941000000000001</v>
          </cell>
          <cell r="EA35">
            <v>5.13</v>
          </cell>
          <cell r="EB35">
            <v>0</v>
          </cell>
          <cell r="EC35">
            <v>0</v>
          </cell>
          <cell r="ED35">
            <v>5.13</v>
          </cell>
          <cell r="EE35">
            <v>54.003</v>
          </cell>
          <cell r="EF35">
            <v>92.191000000000003</v>
          </cell>
        </row>
        <row r="36">
          <cell r="A36" t="str">
            <v>ANDA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6</v>
          </cell>
          <cell r="BE36">
            <v>0</v>
          </cell>
          <cell r="BF36">
            <v>6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6</v>
          </cell>
          <cell r="BP36">
            <v>6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6.0000000000000001E-3</v>
          </cell>
          <cell r="DU36">
            <v>0</v>
          </cell>
          <cell r="DV36">
            <v>6.0000000000000001E-3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6.0000000000000001E-3</v>
          </cell>
          <cell r="EF36">
            <v>6.0000000000000001E-3</v>
          </cell>
        </row>
        <row r="37">
          <cell r="A37" t="str">
            <v>BDI PHARMA</v>
          </cell>
          <cell r="AJ37">
            <v>0</v>
          </cell>
          <cell r="AK37">
            <v>0</v>
          </cell>
          <cell r="AL37">
            <v>40</v>
          </cell>
          <cell r="AM37">
            <v>40</v>
          </cell>
          <cell r="AN37">
            <v>20</v>
          </cell>
          <cell r="AO37">
            <v>100</v>
          </cell>
          <cell r="AP37">
            <v>30</v>
          </cell>
          <cell r="AQ37">
            <v>110</v>
          </cell>
          <cell r="AR37">
            <v>110</v>
          </cell>
          <cell r="AS37">
            <v>250</v>
          </cell>
          <cell r="AT37">
            <v>260</v>
          </cell>
          <cell r="AU37">
            <v>60</v>
          </cell>
          <cell r="AV37">
            <v>0</v>
          </cell>
          <cell r="AW37">
            <v>320</v>
          </cell>
          <cell r="AX37">
            <v>670</v>
          </cell>
          <cell r="AY37">
            <v>0</v>
          </cell>
          <cell r="AZ37">
            <v>60</v>
          </cell>
          <cell r="BA37">
            <v>100</v>
          </cell>
          <cell r="BB37">
            <v>160</v>
          </cell>
          <cell r="BC37">
            <v>210</v>
          </cell>
          <cell r="BD37">
            <v>300</v>
          </cell>
          <cell r="BE37">
            <v>280</v>
          </cell>
          <cell r="BF37">
            <v>790</v>
          </cell>
          <cell r="BG37">
            <v>80</v>
          </cell>
          <cell r="BH37">
            <v>220</v>
          </cell>
          <cell r="BI37">
            <v>80</v>
          </cell>
          <cell r="BJ37">
            <v>380</v>
          </cell>
          <cell r="BK37">
            <v>180</v>
          </cell>
          <cell r="BL37">
            <v>0</v>
          </cell>
          <cell r="BM37">
            <v>0</v>
          </cell>
          <cell r="BN37">
            <v>180</v>
          </cell>
          <cell r="BO37">
            <v>1510</v>
          </cell>
          <cell r="BP37">
            <v>2180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0.04</v>
          </cell>
          <cell r="DC37">
            <v>0.04</v>
          </cell>
          <cell r="DD37">
            <v>0.02</v>
          </cell>
          <cell r="DE37">
            <v>0.1</v>
          </cell>
          <cell r="DF37">
            <v>0.03</v>
          </cell>
          <cell r="DG37">
            <v>0.11</v>
          </cell>
          <cell r="DH37">
            <v>0.11</v>
          </cell>
          <cell r="DI37">
            <v>0.25</v>
          </cell>
          <cell r="DJ37">
            <v>0.26</v>
          </cell>
          <cell r="DK37">
            <v>0.06</v>
          </cell>
          <cell r="DL37">
            <v>0</v>
          </cell>
          <cell r="DM37">
            <v>0.32</v>
          </cell>
          <cell r="DN37">
            <v>0.67</v>
          </cell>
          <cell r="DO37">
            <v>0</v>
          </cell>
          <cell r="DP37">
            <v>0.06</v>
          </cell>
          <cell r="DQ37">
            <v>0.1</v>
          </cell>
          <cell r="DR37">
            <v>0.16</v>
          </cell>
          <cell r="DS37">
            <v>0.21</v>
          </cell>
          <cell r="DT37">
            <v>0.3</v>
          </cell>
          <cell r="DU37">
            <v>0.28000000000000003</v>
          </cell>
          <cell r="DV37">
            <v>0.79</v>
          </cell>
          <cell r="DW37">
            <v>0.08</v>
          </cell>
          <cell r="DX37">
            <v>0.22</v>
          </cell>
          <cell r="DY37">
            <v>0.08</v>
          </cell>
          <cell r="DZ37">
            <v>0.38</v>
          </cell>
          <cell r="EA37">
            <v>0.18</v>
          </cell>
          <cell r="EB37">
            <v>0</v>
          </cell>
          <cell r="EC37">
            <v>0</v>
          </cell>
          <cell r="ED37">
            <v>0.18</v>
          </cell>
          <cell r="EE37">
            <v>1.51</v>
          </cell>
          <cell r="EF37">
            <v>2.1800000000000002</v>
          </cell>
        </row>
        <row r="38">
          <cell r="A38" t="str">
            <v>BURLINGTON DRUG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3</v>
          </cell>
          <cell r="AI38">
            <v>0</v>
          </cell>
          <cell r="AJ38">
            <v>0</v>
          </cell>
          <cell r="AK38">
            <v>3</v>
          </cell>
          <cell r="AL38">
            <v>6</v>
          </cell>
          <cell r="AM38">
            <v>0</v>
          </cell>
          <cell r="AN38">
            <v>0</v>
          </cell>
          <cell r="AO38">
            <v>6</v>
          </cell>
          <cell r="AP38">
            <v>1</v>
          </cell>
          <cell r="AQ38">
            <v>0</v>
          </cell>
          <cell r="AR38">
            <v>0</v>
          </cell>
          <cell r="AS38">
            <v>1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10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3.0000000000000001E-3</v>
          </cell>
          <cell r="CY38">
            <v>0</v>
          </cell>
          <cell r="CZ38">
            <v>0</v>
          </cell>
          <cell r="DA38">
            <v>3.0000000000000001E-3</v>
          </cell>
          <cell r="DB38">
            <v>6.0000000000000001E-3</v>
          </cell>
          <cell r="DC38">
            <v>0</v>
          </cell>
          <cell r="DD38">
            <v>0</v>
          </cell>
          <cell r="DE38">
            <v>6.0000000000000001E-3</v>
          </cell>
          <cell r="DF38">
            <v>1E-3</v>
          </cell>
          <cell r="DG38">
            <v>0</v>
          </cell>
          <cell r="DH38">
            <v>0</v>
          </cell>
          <cell r="DI38">
            <v>1E-3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0.01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0.01</v>
          </cell>
        </row>
        <row r="39">
          <cell r="A39" t="str">
            <v>CARDINAL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826</v>
          </cell>
          <cell r="AI39">
            <v>143</v>
          </cell>
          <cell r="AJ39">
            <v>448</v>
          </cell>
          <cell r="AK39">
            <v>1417</v>
          </cell>
          <cell r="AL39">
            <v>580</v>
          </cell>
          <cell r="AM39">
            <v>816</v>
          </cell>
          <cell r="AN39">
            <v>1217</v>
          </cell>
          <cell r="AO39">
            <v>2613</v>
          </cell>
          <cell r="AP39">
            <v>1074</v>
          </cell>
          <cell r="AQ39">
            <v>4323</v>
          </cell>
          <cell r="AR39">
            <v>1235</v>
          </cell>
          <cell r="AS39">
            <v>6632</v>
          </cell>
          <cell r="AT39">
            <v>1280</v>
          </cell>
          <cell r="AU39">
            <v>1873</v>
          </cell>
          <cell r="AV39">
            <v>1308</v>
          </cell>
          <cell r="AW39">
            <v>4461</v>
          </cell>
          <cell r="AX39">
            <v>15123</v>
          </cell>
          <cell r="AY39">
            <v>1291</v>
          </cell>
          <cell r="AZ39">
            <v>1342</v>
          </cell>
          <cell r="BA39">
            <v>2520</v>
          </cell>
          <cell r="BB39">
            <v>5153</v>
          </cell>
          <cell r="BC39">
            <v>1931</v>
          </cell>
          <cell r="BD39">
            <v>4971</v>
          </cell>
          <cell r="BE39">
            <v>1954</v>
          </cell>
          <cell r="BF39">
            <v>8856</v>
          </cell>
          <cell r="BG39">
            <v>2070</v>
          </cell>
          <cell r="BH39">
            <v>2542</v>
          </cell>
          <cell r="BI39">
            <v>2074</v>
          </cell>
          <cell r="BJ39">
            <v>6686</v>
          </cell>
          <cell r="BK39">
            <v>1760</v>
          </cell>
          <cell r="BL39">
            <v>0</v>
          </cell>
          <cell r="BM39">
            <v>0</v>
          </cell>
          <cell r="BN39">
            <v>1760</v>
          </cell>
          <cell r="BO39">
            <v>22455</v>
          </cell>
          <cell r="BP39">
            <v>37578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0.82599999999999996</v>
          </cell>
          <cell r="CY39">
            <v>0.14299999999999999</v>
          </cell>
          <cell r="CZ39">
            <v>0.44800000000000001</v>
          </cell>
          <cell r="DA39">
            <v>1.417</v>
          </cell>
          <cell r="DB39">
            <v>0.57999999999999996</v>
          </cell>
          <cell r="DC39">
            <v>0.81599999999999995</v>
          </cell>
          <cell r="DD39">
            <v>1.2170000000000001</v>
          </cell>
          <cell r="DE39">
            <v>2.613</v>
          </cell>
          <cell r="DF39">
            <v>1.0740000000000001</v>
          </cell>
          <cell r="DG39">
            <v>4.3230000000000004</v>
          </cell>
          <cell r="DH39">
            <v>1.2350000000000001</v>
          </cell>
          <cell r="DI39">
            <v>6.6319999999999997</v>
          </cell>
          <cell r="DJ39">
            <v>1.28</v>
          </cell>
          <cell r="DK39">
            <v>1.873</v>
          </cell>
          <cell r="DL39">
            <v>1.3080000000000001</v>
          </cell>
          <cell r="DM39">
            <v>4.4610000000000003</v>
          </cell>
          <cell r="DN39">
            <v>15.122999999999999</v>
          </cell>
          <cell r="DO39">
            <v>1.2909999999999999</v>
          </cell>
          <cell r="DP39">
            <v>1.3420000000000001</v>
          </cell>
          <cell r="DQ39">
            <v>2.52</v>
          </cell>
          <cell r="DR39">
            <v>5.1529999999999996</v>
          </cell>
          <cell r="DS39">
            <v>1.931</v>
          </cell>
          <cell r="DT39">
            <v>4.9710000000000001</v>
          </cell>
          <cell r="DU39">
            <v>1.954</v>
          </cell>
          <cell r="DV39">
            <v>8.8559999999999999</v>
          </cell>
          <cell r="DW39">
            <v>2.0699999999999998</v>
          </cell>
          <cell r="DX39">
            <v>2.5419999999999998</v>
          </cell>
          <cell r="DY39">
            <v>2.0739999999999998</v>
          </cell>
          <cell r="DZ39">
            <v>6.6859999999999999</v>
          </cell>
          <cell r="EA39">
            <v>1.76</v>
          </cell>
          <cell r="EB39">
            <v>0</v>
          </cell>
          <cell r="EC39">
            <v>0</v>
          </cell>
          <cell r="ED39">
            <v>1.76</v>
          </cell>
          <cell r="EE39">
            <v>22.454999999999998</v>
          </cell>
          <cell r="EF39">
            <v>37.578000000000003</v>
          </cell>
        </row>
        <row r="40">
          <cell r="A40" t="str">
            <v>CEPHALON INC.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</row>
        <row r="41">
          <cell r="A41" t="str">
            <v>CESAR CASTILLO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5</v>
          </cell>
          <cell r="AN41">
            <v>6</v>
          </cell>
          <cell r="AO41">
            <v>11</v>
          </cell>
          <cell r="AP41">
            <v>15</v>
          </cell>
          <cell r="AQ41">
            <v>23</v>
          </cell>
          <cell r="AR41">
            <v>3</v>
          </cell>
          <cell r="AS41">
            <v>41</v>
          </cell>
          <cell r="AT41">
            <v>0</v>
          </cell>
          <cell r="AU41">
            <v>3</v>
          </cell>
          <cell r="AV41">
            <v>4</v>
          </cell>
          <cell r="AW41">
            <v>7</v>
          </cell>
          <cell r="AX41">
            <v>59</v>
          </cell>
          <cell r="AY41">
            <v>3</v>
          </cell>
          <cell r="AZ41">
            <v>8</v>
          </cell>
          <cell r="BA41">
            <v>4</v>
          </cell>
          <cell r="BB41">
            <v>15</v>
          </cell>
          <cell r="BC41">
            <v>10</v>
          </cell>
          <cell r="BD41">
            <v>40</v>
          </cell>
          <cell r="BE41">
            <v>12</v>
          </cell>
          <cell r="BF41">
            <v>62</v>
          </cell>
          <cell r="BG41">
            <v>2</v>
          </cell>
          <cell r="BH41">
            <v>8</v>
          </cell>
          <cell r="BI41">
            <v>4</v>
          </cell>
          <cell r="BJ41">
            <v>14</v>
          </cell>
          <cell r="BK41">
            <v>8</v>
          </cell>
          <cell r="BL41">
            <v>0</v>
          </cell>
          <cell r="BM41">
            <v>0</v>
          </cell>
          <cell r="BN41">
            <v>8</v>
          </cell>
          <cell r="BO41">
            <v>99</v>
          </cell>
          <cell r="BP41">
            <v>158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5.0000000000000001E-3</v>
          </cell>
          <cell r="DD41">
            <v>6.0000000000000001E-3</v>
          </cell>
          <cell r="DE41">
            <v>1.0999999999999999E-2</v>
          </cell>
          <cell r="DF41">
            <v>1.4999999999999999E-2</v>
          </cell>
          <cell r="DG41">
            <v>2.3E-2</v>
          </cell>
          <cell r="DH41">
            <v>3.0000000000000001E-3</v>
          </cell>
          <cell r="DI41">
            <v>4.1000000000000002E-2</v>
          </cell>
          <cell r="DJ41">
            <v>0</v>
          </cell>
          <cell r="DK41">
            <v>3.0000000000000001E-3</v>
          </cell>
          <cell r="DL41">
            <v>4.0000000000000001E-3</v>
          </cell>
          <cell r="DM41">
            <v>7.0000000000000001E-3</v>
          </cell>
          <cell r="DN41">
            <v>5.8999999999999997E-2</v>
          </cell>
          <cell r="DO41">
            <v>3.0000000000000001E-3</v>
          </cell>
          <cell r="DP41">
            <v>8.0000000000000002E-3</v>
          </cell>
          <cell r="DQ41">
            <v>4.0000000000000001E-3</v>
          </cell>
          <cell r="DR41">
            <v>1.4999999999999999E-2</v>
          </cell>
          <cell r="DS41">
            <v>0.01</v>
          </cell>
          <cell r="DT41">
            <v>0.04</v>
          </cell>
          <cell r="DU41">
            <v>1.2E-2</v>
          </cell>
          <cell r="DV41">
            <v>6.2E-2</v>
          </cell>
          <cell r="DW41">
            <v>2E-3</v>
          </cell>
          <cell r="DX41">
            <v>8.0000000000000002E-3</v>
          </cell>
          <cell r="DY41">
            <v>4.0000000000000001E-3</v>
          </cell>
          <cell r="DZ41">
            <v>1.4E-2</v>
          </cell>
          <cell r="EA41">
            <v>8.0000000000000002E-3</v>
          </cell>
          <cell r="EB41">
            <v>0</v>
          </cell>
          <cell r="EC41">
            <v>0</v>
          </cell>
          <cell r="ED41">
            <v>8.0000000000000002E-3</v>
          </cell>
          <cell r="EE41">
            <v>9.9000000000000005E-2</v>
          </cell>
          <cell r="EF41">
            <v>0.158</v>
          </cell>
        </row>
        <row r="42">
          <cell r="A42" t="str">
            <v>CURASCRIPT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28</v>
          </cell>
          <cell r="AM42">
            <v>29</v>
          </cell>
          <cell r="AN42">
            <v>23</v>
          </cell>
          <cell r="AO42">
            <v>80</v>
          </cell>
          <cell r="AP42">
            <v>33</v>
          </cell>
          <cell r="AQ42">
            <v>109</v>
          </cell>
          <cell r="AR42">
            <v>37</v>
          </cell>
          <cell r="AS42">
            <v>179</v>
          </cell>
          <cell r="AT42">
            <v>45</v>
          </cell>
          <cell r="AU42">
            <v>445</v>
          </cell>
          <cell r="AV42">
            <v>215</v>
          </cell>
          <cell r="AW42">
            <v>705</v>
          </cell>
          <cell r="AX42">
            <v>964</v>
          </cell>
          <cell r="AY42">
            <v>175</v>
          </cell>
          <cell r="AZ42">
            <v>55</v>
          </cell>
          <cell r="BA42">
            <v>40</v>
          </cell>
          <cell r="BB42">
            <v>270</v>
          </cell>
          <cell r="BC42">
            <v>255</v>
          </cell>
          <cell r="BD42">
            <v>160</v>
          </cell>
          <cell r="BE42">
            <v>0</v>
          </cell>
          <cell r="BF42">
            <v>415</v>
          </cell>
          <cell r="BG42">
            <v>0</v>
          </cell>
          <cell r="BH42">
            <v>50</v>
          </cell>
          <cell r="BI42">
            <v>70</v>
          </cell>
          <cell r="BJ42">
            <v>120</v>
          </cell>
          <cell r="BK42">
            <v>156</v>
          </cell>
          <cell r="BL42">
            <v>0</v>
          </cell>
          <cell r="BM42">
            <v>0</v>
          </cell>
          <cell r="BN42">
            <v>156</v>
          </cell>
          <cell r="BO42">
            <v>961</v>
          </cell>
          <cell r="BP42">
            <v>1925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2.8000000000000001E-2</v>
          </cell>
          <cell r="DC42">
            <v>2.9000000000000001E-2</v>
          </cell>
          <cell r="DD42">
            <v>2.3E-2</v>
          </cell>
          <cell r="DE42">
            <v>0.08</v>
          </cell>
          <cell r="DF42">
            <v>3.3000000000000002E-2</v>
          </cell>
          <cell r="DG42">
            <v>0.109</v>
          </cell>
          <cell r="DH42">
            <v>3.6999999999999998E-2</v>
          </cell>
          <cell r="DI42">
            <v>0.17899999999999999</v>
          </cell>
          <cell r="DJ42">
            <v>4.4999999999999998E-2</v>
          </cell>
          <cell r="DK42">
            <v>0.44500000000000001</v>
          </cell>
          <cell r="DL42">
            <v>0.215</v>
          </cell>
          <cell r="DM42">
            <v>0.70499999999999996</v>
          </cell>
          <cell r="DN42">
            <v>0.96399999999999997</v>
          </cell>
          <cell r="DO42">
            <v>0.17499999999999999</v>
          </cell>
          <cell r="DP42">
            <v>5.5E-2</v>
          </cell>
          <cell r="DQ42">
            <v>0.04</v>
          </cell>
          <cell r="DR42">
            <v>0.27</v>
          </cell>
          <cell r="DS42">
            <v>0.255</v>
          </cell>
          <cell r="DT42">
            <v>0.16</v>
          </cell>
          <cell r="DU42">
            <v>0</v>
          </cell>
          <cell r="DV42">
            <v>0.41499999999999998</v>
          </cell>
          <cell r="DW42">
            <v>0</v>
          </cell>
          <cell r="DX42">
            <v>0.05</v>
          </cell>
          <cell r="DY42">
            <v>7.0000000000000007E-2</v>
          </cell>
          <cell r="DZ42">
            <v>0.12</v>
          </cell>
          <cell r="EA42">
            <v>0.156</v>
          </cell>
          <cell r="EB42">
            <v>0</v>
          </cell>
          <cell r="EC42">
            <v>0</v>
          </cell>
          <cell r="ED42">
            <v>0.156</v>
          </cell>
          <cell r="EE42">
            <v>0.96099999999999997</v>
          </cell>
          <cell r="EF42">
            <v>1.925</v>
          </cell>
        </row>
        <row r="43">
          <cell r="A43" t="str">
            <v>DAKOTA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2</v>
          </cell>
          <cell r="BE43">
            <v>0</v>
          </cell>
          <cell r="BF43">
            <v>2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2</v>
          </cell>
          <cell r="BP43">
            <v>2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2E-3</v>
          </cell>
          <cell r="DU43">
            <v>0</v>
          </cell>
          <cell r="DV43">
            <v>2E-3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2E-3</v>
          </cell>
          <cell r="EF43">
            <v>2E-3</v>
          </cell>
        </row>
        <row r="44">
          <cell r="A44" t="str">
            <v>DIK Drug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</row>
        <row r="45">
          <cell r="A45" t="str">
            <v>DMS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</row>
        <row r="46">
          <cell r="A46" t="str">
            <v>FLORIDA INFUSION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10</v>
          </cell>
          <cell r="AI46">
            <v>0</v>
          </cell>
          <cell r="AJ46">
            <v>24</v>
          </cell>
          <cell r="AK46">
            <v>34</v>
          </cell>
          <cell r="AL46">
            <v>0</v>
          </cell>
          <cell r="AM46">
            <v>8</v>
          </cell>
          <cell r="AN46">
            <v>16</v>
          </cell>
          <cell r="AO46">
            <v>24</v>
          </cell>
          <cell r="AP46">
            <v>20</v>
          </cell>
          <cell r="AQ46">
            <v>120</v>
          </cell>
          <cell r="AR46">
            <v>24</v>
          </cell>
          <cell r="AS46">
            <v>164</v>
          </cell>
          <cell r="AT46">
            <v>24</v>
          </cell>
          <cell r="AU46">
            <v>16</v>
          </cell>
          <cell r="AV46">
            <v>56</v>
          </cell>
          <cell r="AW46">
            <v>96</v>
          </cell>
          <cell r="AX46">
            <v>318</v>
          </cell>
          <cell r="AY46">
            <v>24</v>
          </cell>
          <cell r="AZ46">
            <v>24</v>
          </cell>
          <cell r="BA46">
            <v>16</v>
          </cell>
          <cell r="BB46">
            <v>64</v>
          </cell>
          <cell r="BC46">
            <v>16</v>
          </cell>
          <cell r="BD46">
            <v>72</v>
          </cell>
          <cell r="BE46">
            <v>48</v>
          </cell>
          <cell r="BF46">
            <v>136</v>
          </cell>
          <cell r="BG46">
            <v>32</v>
          </cell>
          <cell r="BH46">
            <v>64</v>
          </cell>
          <cell r="BI46">
            <v>80</v>
          </cell>
          <cell r="BJ46">
            <v>176</v>
          </cell>
          <cell r="BK46">
            <v>88</v>
          </cell>
          <cell r="BL46">
            <v>0</v>
          </cell>
          <cell r="BM46">
            <v>0</v>
          </cell>
          <cell r="BN46">
            <v>88</v>
          </cell>
          <cell r="BO46">
            <v>464</v>
          </cell>
          <cell r="BP46">
            <v>782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0.01</v>
          </cell>
          <cell r="CY46">
            <v>0</v>
          </cell>
          <cell r="CZ46">
            <v>2.4E-2</v>
          </cell>
          <cell r="DA46">
            <v>3.4000000000000002E-2</v>
          </cell>
          <cell r="DB46">
            <v>0</v>
          </cell>
          <cell r="DC46">
            <v>8.0000000000000002E-3</v>
          </cell>
          <cell r="DD46">
            <v>1.6E-2</v>
          </cell>
          <cell r="DE46">
            <v>2.4E-2</v>
          </cell>
          <cell r="DF46">
            <v>0.02</v>
          </cell>
          <cell r="DG46">
            <v>0.12</v>
          </cell>
          <cell r="DH46">
            <v>2.4E-2</v>
          </cell>
          <cell r="DI46">
            <v>0.16400000000000001</v>
          </cell>
          <cell r="DJ46">
            <v>2.4E-2</v>
          </cell>
          <cell r="DK46">
            <v>1.6E-2</v>
          </cell>
          <cell r="DL46">
            <v>5.6000000000000001E-2</v>
          </cell>
          <cell r="DM46">
            <v>9.6000000000000002E-2</v>
          </cell>
          <cell r="DN46">
            <v>0.318</v>
          </cell>
          <cell r="DO46">
            <v>2.4E-2</v>
          </cell>
          <cell r="DP46">
            <v>2.4E-2</v>
          </cell>
          <cell r="DQ46">
            <v>1.6E-2</v>
          </cell>
          <cell r="DR46">
            <v>6.4000000000000001E-2</v>
          </cell>
          <cell r="DS46">
            <v>1.6E-2</v>
          </cell>
          <cell r="DT46">
            <v>7.1999999999999995E-2</v>
          </cell>
          <cell r="DU46">
            <v>4.8000000000000001E-2</v>
          </cell>
          <cell r="DV46">
            <v>0.13600000000000001</v>
          </cell>
          <cell r="DW46">
            <v>3.2000000000000001E-2</v>
          </cell>
          <cell r="DX46">
            <v>6.4000000000000001E-2</v>
          </cell>
          <cell r="DY46">
            <v>0.08</v>
          </cell>
          <cell r="DZ46">
            <v>0.17599999999999999</v>
          </cell>
          <cell r="EA46">
            <v>8.7999999999999995E-2</v>
          </cell>
          <cell r="EB46">
            <v>0</v>
          </cell>
          <cell r="EC46">
            <v>0</v>
          </cell>
          <cell r="ED46">
            <v>8.7999999999999995E-2</v>
          </cell>
          <cell r="EE46">
            <v>0.46400000000000002</v>
          </cell>
          <cell r="EF46">
            <v>0.78200000000000003</v>
          </cell>
        </row>
        <row r="47">
          <cell r="A47" t="str">
            <v>HD SMITH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</v>
          </cell>
          <cell r="AK47">
            <v>6</v>
          </cell>
          <cell r="AL47">
            <v>1</v>
          </cell>
          <cell r="AM47">
            <v>0</v>
          </cell>
          <cell r="AN47">
            <v>23</v>
          </cell>
          <cell r="AO47">
            <v>24</v>
          </cell>
          <cell r="AP47">
            <v>51</v>
          </cell>
          <cell r="AQ47">
            <v>103</v>
          </cell>
          <cell r="AR47">
            <v>28</v>
          </cell>
          <cell r="AS47">
            <v>182</v>
          </cell>
          <cell r="AT47">
            <v>16</v>
          </cell>
          <cell r="AU47">
            <v>56</v>
          </cell>
          <cell r="AV47">
            <v>17</v>
          </cell>
          <cell r="AW47">
            <v>89</v>
          </cell>
          <cell r="AX47">
            <v>301</v>
          </cell>
          <cell r="AY47">
            <v>36</v>
          </cell>
          <cell r="AZ47">
            <v>36</v>
          </cell>
          <cell r="BA47">
            <v>21</v>
          </cell>
          <cell r="BB47">
            <v>93</v>
          </cell>
          <cell r="BC47">
            <v>43</v>
          </cell>
          <cell r="BD47">
            <v>130</v>
          </cell>
          <cell r="BE47">
            <v>70</v>
          </cell>
          <cell r="BF47">
            <v>243</v>
          </cell>
          <cell r="BG47">
            <v>81</v>
          </cell>
          <cell r="BH47">
            <v>114</v>
          </cell>
          <cell r="BI47">
            <v>116</v>
          </cell>
          <cell r="BJ47">
            <v>311</v>
          </cell>
          <cell r="BK47">
            <v>96</v>
          </cell>
          <cell r="BL47">
            <v>0</v>
          </cell>
          <cell r="BM47">
            <v>0</v>
          </cell>
          <cell r="BN47">
            <v>96</v>
          </cell>
          <cell r="BO47">
            <v>743</v>
          </cell>
          <cell r="BP47">
            <v>1044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6.0000000000000001E-3</v>
          </cell>
          <cell r="DA47">
            <v>6.0000000000000001E-3</v>
          </cell>
          <cell r="DB47">
            <v>1E-3</v>
          </cell>
          <cell r="DC47">
            <v>0</v>
          </cell>
          <cell r="DD47">
            <v>2.3E-2</v>
          </cell>
          <cell r="DE47">
            <v>2.4E-2</v>
          </cell>
          <cell r="DF47">
            <v>5.0999999999999997E-2</v>
          </cell>
          <cell r="DG47">
            <v>0.10299999999999999</v>
          </cell>
          <cell r="DH47">
            <v>2.8000000000000001E-2</v>
          </cell>
          <cell r="DI47">
            <v>0.182</v>
          </cell>
          <cell r="DJ47">
            <v>1.6E-2</v>
          </cell>
          <cell r="DK47">
            <v>5.6000000000000001E-2</v>
          </cell>
          <cell r="DL47">
            <v>1.7000000000000001E-2</v>
          </cell>
          <cell r="DM47">
            <v>8.8999999999999996E-2</v>
          </cell>
          <cell r="DN47">
            <v>0.30099999999999999</v>
          </cell>
          <cell r="DO47">
            <v>3.5999999999999997E-2</v>
          </cell>
          <cell r="DP47">
            <v>3.5999999999999997E-2</v>
          </cell>
          <cell r="DQ47">
            <v>2.1000000000000001E-2</v>
          </cell>
          <cell r="DR47">
            <v>9.2999999999999999E-2</v>
          </cell>
          <cell r="DS47">
            <v>4.2999999999999997E-2</v>
          </cell>
          <cell r="DT47">
            <v>0.13</v>
          </cell>
          <cell r="DU47">
            <v>7.0000000000000007E-2</v>
          </cell>
          <cell r="DV47">
            <v>0.24299999999999999</v>
          </cell>
          <cell r="DW47">
            <v>8.1000000000000003E-2</v>
          </cell>
          <cell r="DX47">
            <v>0.114</v>
          </cell>
          <cell r="DY47">
            <v>0.11600000000000001</v>
          </cell>
          <cell r="DZ47">
            <v>0.311</v>
          </cell>
          <cell r="EA47">
            <v>9.6000000000000002E-2</v>
          </cell>
          <cell r="EB47">
            <v>0</v>
          </cell>
          <cell r="EC47">
            <v>0</v>
          </cell>
          <cell r="ED47">
            <v>9.6000000000000002E-2</v>
          </cell>
          <cell r="EE47">
            <v>0.74299999999999999</v>
          </cell>
          <cell r="EF47">
            <v>1.044</v>
          </cell>
        </row>
        <row r="48">
          <cell r="A48" t="str">
            <v>KINRAY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4</v>
          </cell>
          <cell r="AM48">
            <v>4</v>
          </cell>
          <cell r="AN48">
            <v>4</v>
          </cell>
          <cell r="AO48">
            <v>12</v>
          </cell>
          <cell r="AP48">
            <v>4</v>
          </cell>
          <cell r="AQ48">
            <v>11</v>
          </cell>
          <cell r="AR48">
            <v>0</v>
          </cell>
          <cell r="AS48">
            <v>15</v>
          </cell>
          <cell r="AT48">
            <v>8</v>
          </cell>
          <cell r="AU48">
            <v>0</v>
          </cell>
          <cell r="AV48">
            <v>8</v>
          </cell>
          <cell r="AW48">
            <v>16</v>
          </cell>
          <cell r="AX48">
            <v>43</v>
          </cell>
          <cell r="AY48">
            <v>0</v>
          </cell>
          <cell r="AZ48">
            <v>6</v>
          </cell>
          <cell r="BA48">
            <v>8</v>
          </cell>
          <cell r="BB48">
            <v>14</v>
          </cell>
          <cell r="BC48">
            <v>15</v>
          </cell>
          <cell r="BD48">
            <v>4</v>
          </cell>
          <cell r="BE48">
            <v>4</v>
          </cell>
          <cell r="BF48">
            <v>23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37</v>
          </cell>
          <cell r="BP48">
            <v>80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4.0000000000000001E-3</v>
          </cell>
          <cell r="DC48">
            <v>4.0000000000000001E-3</v>
          </cell>
          <cell r="DD48">
            <v>4.0000000000000001E-3</v>
          </cell>
          <cell r="DE48">
            <v>1.2E-2</v>
          </cell>
          <cell r="DF48">
            <v>4.0000000000000001E-3</v>
          </cell>
          <cell r="DG48">
            <v>1.0999999999999999E-2</v>
          </cell>
          <cell r="DH48">
            <v>0</v>
          </cell>
          <cell r="DI48">
            <v>1.4999999999999999E-2</v>
          </cell>
          <cell r="DJ48">
            <v>8.0000000000000002E-3</v>
          </cell>
          <cell r="DK48">
            <v>0</v>
          </cell>
          <cell r="DL48">
            <v>8.0000000000000002E-3</v>
          </cell>
          <cell r="DM48">
            <v>1.6E-2</v>
          </cell>
          <cell r="DN48">
            <v>4.2999999999999997E-2</v>
          </cell>
          <cell r="DO48">
            <v>0</v>
          </cell>
          <cell r="DP48">
            <v>6.0000000000000001E-3</v>
          </cell>
          <cell r="DQ48">
            <v>8.0000000000000002E-3</v>
          </cell>
          <cell r="DR48">
            <v>1.4E-2</v>
          </cell>
          <cell r="DS48">
            <v>1.4999999999999999E-2</v>
          </cell>
          <cell r="DT48">
            <v>4.0000000000000001E-3</v>
          </cell>
          <cell r="DU48">
            <v>4.0000000000000001E-3</v>
          </cell>
          <cell r="DV48">
            <v>2.3E-2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3.6999999999999998E-2</v>
          </cell>
          <cell r="EF48">
            <v>0.08</v>
          </cell>
        </row>
        <row r="49">
          <cell r="A49" t="str">
            <v>MCKESSON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219</v>
          </cell>
          <cell r="AI49">
            <v>376</v>
          </cell>
          <cell r="AJ49">
            <v>1041</v>
          </cell>
          <cell r="AK49">
            <v>1636</v>
          </cell>
          <cell r="AL49">
            <v>991</v>
          </cell>
          <cell r="AM49">
            <v>1052</v>
          </cell>
          <cell r="AN49">
            <v>1265</v>
          </cell>
          <cell r="AO49">
            <v>3308</v>
          </cell>
          <cell r="AP49">
            <v>1301</v>
          </cell>
          <cell r="AQ49">
            <v>5264</v>
          </cell>
          <cell r="AR49">
            <v>1596</v>
          </cell>
          <cell r="AS49">
            <v>8161</v>
          </cell>
          <cell r="AT49">
            <v>1617</v>
          </cell>
          <cell r="AU49">
            <v>1909</v>
          </cell>
          <cell r="AV49">
            <v>1810</v>
          </cell>
          <cell r="AW49">
            <v>5336</v>
          </cell>
          <cell r="AX49">
            <v>18441</v>
          </cell>
          <cell r="AY49">
            <v>2426</v>
          </cell>
          <cell r="AZ49">
            <v>2066</v>
          </cell>
          <cell r="BA49">
            <v>2639</v>
          </cell>
          <cell r="BB49">
            <v>7131</v>
          </cell>
          <cell r="BC49">
            <v>2135</v>
          </cell>
          <cell r="BD49">
            <v>6056</v>
          </cell>
          <cell r="BE49">
            <v>2746</v>
          </cell>
          <cell r="BF49">
            <v>10937</v>
          </cell>
          <cell r="BG49">
            <v>2775</v>
          </cell>
          <cell r="BH49">
            <v>4078</v>
          </cell>
          <cell r="BI49">
            <v>3832</v>
          </cell>
          <cell r="BJ49">
            <v>10685</v>
          </cell>
          <cell r="BK49">
            <v>4087</v>
          </cell>
          <cell r="BL49">
            <v>0</v>
          </cell>
          <cell r="BM49">
            <v>0</v>
          </cell>
          <cell r="BN49">
            <v>4087</v>
          </cell>
          <cell r="BO49">
            <v>32840</v>
          </cell>
          <cell r="BP49">
            <v>51281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0.219</v>
          </cell>
          <cell r="CY49">
            <v>0.376</v>
          </cell>
          <cell r="CZ49">
            <v>1.0409999999999999</v>
          </cell>
          <cell r="DA49">
            <v>1.6359999999999999</v>
          </cell>
          <cell r="DB49">
            <v>0.99099999999999999</v>
          </cell>
          <cell r="DC49">
            <v>1.052</v>
          </cell>
          <cell r="DD49">
            <v>1.2649999999999999</v>
          </cell>
          <cell r="DE49">
            <v>3.3079999999999998</v>
          </cell>
          <cell r="DF49">
            <v>1.3009999999999999</v>
          </cell>
          <cell r="DG49">
            <v>5.2640000000000002</v>
          </cell>
          <cell r="DH49">
            <v>1.5960000000000001</v>
          </cell>
          <cell r="DI49">
            <v>8.1609999999999996</v>
          </cell>
          <cell r="DJ49">
            <v>1.617</v>
          </cell>
          <cell r="DK49">
            <v>1.909</v>
          </cell>
          <cell r="DL49">
            <v>1.81</v>
          </cell>
          <cell r="DM49">
            <v>5.3360000000000003</v>
          </cell>
          <cell r="DN49">
            <v>18.440999999999999</v>
          </cell>
          <cell r="DO49">
            <v>2.4260000000000002</v>
          </cell>
          <cell r="DP49">
            <v>2.0659999999999998</v>
          </cell>
          <cell r="DQ49">
            <v>2.6389999999999998</v>
          </cell>
          <cell r="DR49">
            <v>7.1310000000000002</v>
          </cell>
          <cell r="DS49">
            <v>2.1349999999999998</v>
          </cell>
          <cell r="DT49">
            <v>6.056</v>
          </cell>
          <cell r="DU49">
            <v>2.746</v>
          </cell>
          <cell r="DV49">
            <v>10.936999999999999</v>
          </cell>
          <cell r="DW49">
            <v>2.7749999999999999</v>
          </cell>
          <cell r="DX49">
            <v>4.0780000000000003</v>
          </cell>
          <cell r="DY49">
            <v>3.8319999999999999</v>
          </cell>
          <cell r="DZ49">
            <v>10.685</v>
          </cell>
          <cell r="EA49">
            <v>4.0869999999999997</v>
          </cell>
          <cell r="EB49">
            <v>0</v>
          </cell>
          <cell r="EC49">
            <v>0</v>
          </cell>
          <cell r="ED49">
            <v>4.0869999999999997</v>
          </cell>
          <cell r="EE49">
            <v>32.840000000000003</v>
          </cell>
          <cell r="EF49">
            <v>51.280999999999999</v>
          </cell>
        </row>
        <row r="50">
          <cell r="A50" t="str">
            <v>MORRIS DICKSON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15</v>
          </cell>
          <cell r="AM50">
            <v>11</v>
          </cell>
          <cell r="AN50">
            <v>23</v>
          </cell>
          <cell r="AO50">
            <v>49</v>
          </cell>
          <cell r="AP50">
            <v>19</v>
          </cell>
          <cell r="AQ50">
            <v>304</v>
          </cell>
          <cell r="AR50">
            <v>25</v>
          </cell>
          <cell r="AS50">
            <v>348</v>
          </cell>
          <cell r="AT50">
            <v>32</v>
          </cell>
          <cell r="AU50">
            <v>17</v>
          </cell>
          <cell r="AV50">
            <v>24</v>
          </cell>
          <cell r="AW50">
            <v>73</v>
          </cell>
          <cell r="AX50">
            <v>470</v>
          </cell>
          <cell r="AY50">
            <v>36</v>
          </cell>
          <cell r="AZ50">
            <v>75</v>
          </cell>
          <cell r="BA50">
            <v>49</v>
          </cell>
          <cell r="BB50">
            <v>160</v>
          </cell>
          <cell r="BC50">
            <v>49</v>
          </cell>
          <cell r="BD50">
            <v>320</v>
          </cell>
          <cell r="BE50">
            <v>67</v>
          </cell>
          <cell r="BF50">
            <v>436</v>
          </cell>
          <cell r="BG50">
            <v>63</v>
          </cell>
          <cell r="BH50">
            <v>122</v>
          </cell>
          <cell r="BI50">
            <v>102</v>
          </cell>
          <cell r="BJ50">
            <v>287</v>
          </cell>
          <cell r="BK50">
            <v>103</v>
          </cell>
          <cell r="BL50">
            <v>0</v>
          </cell>
          <cell r="BM50">
            <v>0</v>
          </cell>
          <cell r="BN50">
            <v>103</v>
          </cell>
          <cell r="BO50">
            <v>986</v>
          </cell>
          <cell r="BP50">
            <v>1456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1.4999999999999999E-2</v>
          </cell>
          <cell r="DC50">
            <v>1.0999999999999999E-2</v>
          </cell>
          <cell r="DD50">
            <v>2.3E-2</v>
          </cell>
          <cell r="DE50">
            <v>4.9000000000000002E-2</v>
          </cell>
          <cell r="DF50">
            <v>1.9E-2</v>
          </cell>
          <cell r="DG50">
            <v>0.30399999999999999</v>
          </cell>
          <cell r="DH50">
            <v>2.5000000000000001E-2</v>
          </cell>
          <cell r="DI50">
            <v>0.34799999999999998</v>
          </cell>
          <cell r="DJ50">
            <v>3.2000000000000001E-2</v>
          </cell>
          <cell r="DK50">
            <v>1.7000000000000001E-2</v>
          </cell>
          <cell r="DL50">
            <v>2.4E-2</v>
          </cell>
          <cell r="DM50">
            <v>7.2999999999999995E-2</v>
          </cell>
          <cell r="DN50">
            <v>0.47</v>
          </cell>
          <cell r="DO50">
            <v>3.5999999999999997E-2</v>
          </cell>
          <cell r="DP50">
            <v>7.4999999999999997E-2</v>
          </cell>
          <cell r="DQ50">
            <v>4.9000000000000002E-2</v>
          </cell>
          <cell r="DR50">
            <v>0.16</v>
          </cell>
          <cell r="DS50">
            <v>4.9000000000000002E-2</v>
          </cell>
          <cell r="DT50">
            <v>0.32</v>
          </cell>
          <cell r="DU50">
            <v>6.7000000000000004E-2</v>
          </cell>
          <cell r="DV50">
            <v>0.436</v>
          </cell>
          <cell r="DW50">
            <v>6.3E-2</v>
          </cell>
          <cell r="DX50">
            <v>0.122</v>
          </cell>
          <cell r="DY50">
            <v>0.10199999999999999</v>
          </cell>
          <cell r="DZ50">
            <v>0.28699999999999998</v>
          </cell>
          <cell r="EA50">
            <v>0.10299999999999999</v>
          </cell>
          <cell r="EB50">
            <v>0</v>
          </cell>
          <cell r="EC50">
            <v>0</v>
          </cell>
          <cell r="ED50">
            <v>0.10299999999999999</v>
          </cell>
          <cell r="EE50">
            <v>0.98599999999999999</v>
          </cell>
          <cell r="EF50">
            <v>1.456</v>
          </cell>
        </row>
        <row r="51">
          <cell r="A51" t="str">
            <v>SMITH DRUG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</row>
        <row r="52">
          <cell r="A52" t="str">
            <v>ROCHESTER DRUG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12</v>
          </cell>
          <cell r="AR52">
            <v>0</v>
          </cell>
          <cell r="AS52">
            <v>12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12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8</v>
          </cell>
          <cell r="BE52">
            <v>0</v>
          </cell>
          <cell r="BF52">
            <v>8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20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1.2E-2</v>
          </cell>
          <cell r="DH52">
            <v>0</v>
          </cell>
          <cell r="DI52">
            <v>1.2E-2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1.2E-2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8.0000000000000002E-3</v>
          </cell>
          <cell r="DU52">
            <v>0</v>
          </cell>
          <cell r="DV52">
            <v>8.0000000000000002E-3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8.0000000000000002E-3</v>
          </cell>
          <cell r="EF52">
            <v>0.02</v>
          </cell>
        </row>
        <row r="53">
          <cell r="A53" t="str">
            <v>US ONCOLOGY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152</v>
          </cell>
          <cell r="AI53">
            <v>444</v>
          </cell>
          <cell r="AJ53">
            <v>692</v>
          </cell>
          <cell r="AK53">
            <v>1288</v>
          </cell>
          <cell r="AL53">
            <v>656</v>
          </cell>
          <cell r="AM53">
            <v>726</v>
          </cell>
          <cell r="AN53">
            <v>724</v>
          </cell>
          <cell r="AO53">
            <v>2106</v>
          </cell>
          <cell r="AP53">
            <v>704</v>
          </cell>
          <cell r="AQ53">
            <v>1684</v>
          </cell>
          <cell r="AR53">
            <v>848</v>
          </cell>
          <cell r="AS53">
            <v>3236</v>
          </cell>
          <cell r="AT53">
            <v>996</v>
          </cell>
          <cell r="AU53">
            <v>964</v>
          </cell>
          <cell r="AV53">
            <v>1068</v>
          </cell>
          <cell r="AW53">
            <v>3028</v>
          </cell>
          <cell r="AX53">
            <v>9658</v>
          </cell>
          <cell r="AY53">
            <v>1120</v>
          </cell>
          <cell r="AZ53">
            <v>1024</v>
          </cell>
          <cell r="BA53">
            <v>1600</v>
          </cell>
          <cell r="BB53">
            <v>3744</v>
          </cell>
          <cell r="BC53">
            <v>960</v>
          </cell>
          <cell r="BD53">
            <v>1948</v>
          </cell>
          <cell r="BE53">
            <v>1488</v>
          </cell>
          <cell r="BF53">
            <v>4396</v>
          </cell>
          <cell r="BG53">
            <v>1472</v>
          </cell>
          <cell r="BH53">
            <v>1516</v>
          </cell>
          <cell r="BI53">
            <v>908</v>
          </cell>
          <cell r="BJ53">
            <v>3896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12036</v>
          </cell>
          <cell r="BP53">
            <v>21694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0.152</v>
          </cell>
          <cell r="CY53">
            <v>0.44400000000000001</v>
          </cell>
          <cell r="CZ53">
            <v>0.69199999999999995</v>
          </cell>
          <cell r="DA53">
            <v>1.288</v>
          </cell>
          <cell r="DB53">
            <v>0.65600000000000003</v>
          </cell>
          <cell r="DC53">
            <v>0.72599999999999998</v>
          </cell>
          <cell r="DD53">
            <v>0.72399999999999998</v>
          </cell>
          <cell r="DE53">
            <v>2.1059999999999999</v>
          </cell>
          <cell r="DF53">
            <v>0.70399999999999996</v>
          </cell>
          <cell r="DG53">
            <v>1.6839999999999999</v>
          </cell>
          <cell r="DH53">
            <v>0.84799999999999998</v>
          </cell>
          <cell r="DI53">
            <v>3.2360000000000002</v>
          </cell>
          <cell r="DJ53">
            <v>0.996</v>
          </cell>
          <cell r="DK53">
            <v>0.96399999999999997</v>
          </cell>
          <cell r="DL53">
            <v>1.0680000000000001</v>
          </cell>
          <cell r="DM53">
            <v>3.028</v>
          </cell>
          <cell r="DN53">
            <v>9.6579999999999995</v>
          </cell>
          <cell r="DO53">
            <v>1.1200000000000001</v>
          </cell>
          <cell r="DP53">
            <v>1.024</v>
          </cell>
          <cell r="DQ53">
            <v>1.6</v>
          </cell>
          <cell r="DR53">
            <v>3.7440000000000002</v>
          </cell>
          <cell r="DS53">
            <v>0.96</v>
          </cell>
          <cell r="DT53">
            <v>1.948</v>
          </cell>
          <cell r="DU53">
            <v>1.488</v>
          </cell>
          <cell r="DV53">
            <v>4.3959999999999999</v>
          </cell>
          <cell r="DW53">
            <v>1.472</v>
          </cell>
          <cell r="DX53">
            <v>1.516</v>
          </cell>
          <cell r="DY53">
            <v>0.90800000000000003</v>
          </cell>
          <cell r="DZ53">
            <v>3.8959999999999999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12.036</v>
          </cell>
          <cell r="EF53">
            <v>21.693999999999999</v>
          </cell>
        </row>
        <row r="54">
          <cell r="A54" t="str">
            <v>Treanda 25 MG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1932</v>
          </cell>
          <cell r="AI54">
            <v>2207</v>
          </cell>
          <cell r="AJ54">
            <v>4076</v>
          </cell>
          <cell r="AK54">
            <v>8215</v>
          </cell>
          <cell r="AL54">
            <v>4596</v>
          </cell>
          <cell r="AM54">
            <v>5165</v>
          </cell>
          <cell r="AN54">
            <v>5977</v>
          </cell>
          <cell r="AO54">
            <v>15738</v>
          </cell>
          <cell r="AP54">
            <v>6466</v>
          </cell>
          <cell r="AQ54">
            <v>20491</v>
          </cell>
          <cell r="AR54">
            <v>7828</v>
          </cell>
          <cell r="AS54">
            <v>34785</v>
          </cell>
          <cell r="AT54">
            <v>7637</v>
          </cell>
          <cell r="AU54">
            <v>9321</v>
          </cell>
          <cell r="AV54">
            <v>8561</v>
          </cell>
          <cell r="AW54">
            <v>25519</v>
          </cell>
          <cell r="AX54">
            <v>84257</v>
          </cell>
          <cell r="AY54">
            <v>9453</v>
          </cell>
          <cell r="AZ54">
            <v>8898</v>
          </cell>
          <cell r="BA54">
            <v>12077</v>
          </cell>
          <cell r="BB54">
            <v>30428</v>
          </cell>
          <cell r="BC54">
            <v>10442</v>
          </cell>
          <cell r="BD54">
            <v>22945</v>
          </cell>
          <cell r="BE54">
            <v>12231</v>
          </cell>
          <cell r="BF54">
            <v>45618</v>
          </cell>
          <cell r="BG54">
            <v>11317</v>
          </cell>
          <cell r="BH54">
            <v>14851</v>
          </cell>
          <cell r="BI54">
            <v>12328</v>
          </cell>
          <cell r="BJ54">
            <v>38496</v>
          </cell>
          <cell r="BK54">
            <v>11608</v>
          </cell>
          <cell r="BL54">
            <v>0</v>
          </cell>
          <cell r="BM54">
            <v>0</v>
          </cell>
          <cell r="BN54">
            <v>11608</v>
          </cell>
          <cell r="BO54">
            <v>126150</v>
          </cell>
          <cell r="BP54">
            <v>210407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1.9319999999999999</v>
          </cell>
          <cell r="CY54">
            <v>2.2069999999999999</v>
          </cell>
          <cell r="CZ54">
            <v>4.0759999999999996</v>
          </cell>
          <cell r="DA54">
            <v>8.2149999999999999</v>
          </cell>
          <cell r="DB54">
            <v>4.5960000000000001</v>
          </cell>
          <cell r="DC54">
            <v>5.165</v>
          </cell>
          <cell r="DD54">
            <v>5.9770000000000003</v>
          </cell>
          <cell r="DE54">
            <v>15.737999999999998</v>
          </cell>
          <cell r="DF54">
            <v>6.4659999999999993</v>
          </cell>
          <cell r="DG54">
            <v>20.491</v>
          </cell>
          <cell r="DH54">
            <v>7.8280000000000003</v>
          </cell>
          <cell r="DI54">
            <v>34.784999999999997</v>
          </cell>
          <cell r="DJ54">
            <v>7.6370000000000005</v>
          </cell>
          <cell r="DK54">
            <v>9.3210000000000015</v>
          </cell>
          <cell r="DL54">
            <v>8.5609999999999999</v>
          </cell>
          <cell r="DM54">
            <v>25.518999999999998</v>
          </cell>
          <cell r="DN54">
            <v>84.256999999999991</v>
          </cell>
          <cell r="DO54">
            <v>9.4529999999999994</v>
          </cell>
          <cell r="DP54">
            <v>8.8979999999999997</v>
          </cell>
          <cell r="DQ54">
            <v>12.076999999999998</v>
          </cell>
          <cell r="DR54">
            <v>30.428000000000001</v>
          </cell>
          <cell r="DS54">
            <v>10.442</v>
          </cell>
          <cell r="DT54">
            <v>22.945</v>
          </cell>
          <cell r="DU54">
            <v>12.231</v>
          </cell>
          <cell r="DV54">
            <v>45.618000000000002</v>
          </cell>
          <cell r="DW54">
            <v>11.317</v>
          </cell>
          <cell r="DX54">
            <v>14.851000000000001</v>
          </cell>
          <cell r="DY54">
            <v>12.327999999999999</v>
          </cell>
          <cell r="DZ54">
            <v>38.496000000000002</v>
          </cell>
          <cell r="EA54">
            <v>11.607999999999999</v>
          </cell>
          <cell r="EB54">
            <v>0</v>
          </cell>
          <cell r="EC54">
            <v>0</v>
          </cell>
          <cell r="ED54">
            <v>11.607999999999999</v>
          </cell>
          <cell r="EE54">
            <v>126.14999999999999</v>
          </cell>
          <cell r="EF54">
            <v>210.40700000000007</v>
          </cell>
        </row>
        <row r="63">
          <cell r="A63" t="str">
            <v>Customer</v>
          </cell>
          <cell r="B63" t="str">
            <v>MAR</v>
          </cell>
          <cell r="C63" t="str">
            <v>Q1 2008</v>
          </cell>
          <cell r="D63" t="str">
            <v>APR</v>
          </cell>
          <cell r="E63" t="str">
            <v>MAY</v>
          </cell>
          <cell r="F63" t="str">
            <v>JUN</v>
          </cell>
          <cell r="G63" t="str">
            <v>Q2 2008</v>
          </cell>
          <cell r="H63" t="str">
            <v>JUL</v>
          </cell>
          <cell r="I63" t="str">
            <v>AUG</v>
          </cell>
          <cell r="J63" t="str">
            <v>SEP</v>
          </cell>
          <cell r="K63" t="str">
            <v>Q3 2008</v>
          </cell>
          <cell r="L63" t="str">
            <v>OCT</v>
          </cell>
          <cell r="M63" t="str">
            <v>NOV</v>
          </cell>
          <cell r="N63" t="str">
            <v>DEC</v>
          </cell>
          <cell r="O63" t="str">
            <v>Q4 2008</v>
          </cell>
          <cell r="P63" t="str">
            <v>2008 Total</v>
          </cell>
          <cell r="Q63" t="str">
            <v>JAN</v>
          </cell>
          <cell r="R63" t="str">
            <v>FEB</v>
          </cell>
          <cell r="S63" t="str">
            <v>MAR</v>
          </cell>
          <cell r="T63" t="str">
            <v>Q1 2009</v>
          </cell>
          <cell r="U63" t="str">
            <v>APR</v>
          </cell>
          <cell r="V63" t="str">
            <v>MAY</v>
          </cell>
          <cell r="W63" t="str">
            <v>JUN</v>
          </cell>
          <cell r="X63" t="str">
            <v>Q2 2009</v>
          </cell>
          <cell r="Y63" t="str">
            <v>JUL</v>
          </cell>
          <cell r="Z63" t="str">
            <v>AUG</v>
          </cell>
          <cell r="AA63" t="str">
            <v>SEP</v>
          </cell>
          <cell r="AB63" t="str">
            <v>Q3 2009</v>
          </cell>
          <cell r="AC63" t="str">
            <v>OCT</v>
          </cell>
          <cell r="AD63" t="str">
            <v>NOV</v>
          </cell>
          <cell r="AE63" t="str">
            <v>DEC</v>
          </cell>
          <cell r="AF63" t="str">
            <v>Q4 2009</v>
          </cell>
          <cell r="AG63" t="str">
            <v>2009 Total</v>
          </cell>
          <cell r="AH63" t="str">
            <v>JAN</v>
          </cell>
          <cell r="AI63" t="str">
            <v>FEB</v>
          </cell>
          <cell r="AJ63" t="str">
            <v>MAR</v>
          </cell>
          <cell r="AK63" t="str">
            <v>Q1 2010</v>
          </cell>
          <cell r="AL63" t="str">
            <v>APR</v>
          </cell>
          <cell r="AM63" t="str">
            <v>MAY</v>
          </cell>
          <cell r="AN63" t="str">
            <v>JUN</v>
          </cell>
          <cell r="AO63" t="str">
            <v>Q2 2010</v>
          </cell>
          <cell r="AP63" t="str">
            <v>JUL</v>
          </cell>
          <cell r="AQ63" t="str">
            <v>AUG</v>
          </cell>
          <cell r="AR63" t="str">
            <v>SEP</v>
          </cell>
          <cell r="AS63" t="str">
            <v>Q3 2010</v>
          </cell>
          <cell r="AT63" t="str">
            <v>OCT</v>
          </cell>
          <cell r="AU63" t="str">
            <v>NOV</v>
          </cell>
          <cell r="AV63" t="str">
            <v>DEC</v>
          </cell>
          <cell r="AW63" t="str">
            <v>Q4 2010</v>
          </cell>
          <cell r="AX63" t="str">
            <v>2010 Total</v>
          </cell>
          <cell r="AY63" t="str">
            <v>JAN</v>
          </cell>
          <cell r="AZ63" t="str">
            <v>FEB</v>
          </cell>
          <cell r="BA63" t="str">
            <v>MAR</v>
          </cell>
          <cell r="BB63" t="str">
            <v>Q1 2011</v>
          </cell>
          <cell r="BC63" t="str">
            <v>APR</v>
          </cell>
          <cell r="BD63" t="str">
            <v>MAY</v>
          </cell>
          <cell r="BE63" t="str">
            <v>JUN</v>
          </cell>
          <cell r="BF63" t="str">
            <v>Q2 2011</v>
          </cell>
          <cell r="BG63" t="str">
            <v>JUL</v>
          </cell>
          <cell r="BH63" t="str">
            <v>AUG</v>
          </cell>
          <cell r="BI63" t="str">
            <v>SEP</v>
          </cell>
          <cell r="BJ63" t="str">
            <v>Q3 2011</v>
          </cell>
          <cell r="BK63" t="str">
            <v>OCT</v>
          </cell>
          <cell r="BL63" t="str">
            <v>NOV</v>
          </cell>
          <cell r="BM63" t="str">
            <v>DEC</v>
          </cell>
          <cell r="BN63" t="str">
            <v>Q4 2011</v>
          </cell>
          <cell r="BO63" t="str">
            <v>2011 Total</v>
          </cell>
          <cell r="BP63" t="str">
            <v>Grand Total</v>
          </cell>
          <cell r="BR63" t="str">
            <v>MAR</v>
          </cell>
          <cell r="BS63" t="str">
            <v>Q1 2008</v>
          </cell>
          <cell r="BT63" t="str">
            <v>APR</v>
          </cell>
          <cell r="BU63" t="str">
            <v>MAY</v>
          </cell>
          <cell r="BV63" t="str">
            <v>JUN</v>
          </cell>
          <cell r="BW63" t="str">
            <v>Q2 2008</v>
          </cell>
          <cell r="BX63" t="str">
            <v>JUL</v>
          </cell>
          <cell r="BY63" t="str">
            <v>AUG</v>
          </cell>
          <cell r="BZ63" t="str">
            <v>SEP</v>
          </cell>
          <cell r="CA63" t="str">
            <v>Q3 2008</v>
          </cell>
          <cell r="CB63" t="str">
            <v>OCT</v>
          </cell>
          <cell r="CC63" t="str">
            <v>NOV</v>
          </cell>
          <cell r="CD63" t="str">
            <v>DEC</v>
          </cell>
          <cell r="CE63" t="str">
            <v>Q4 2008</v>
          </cell>
          <cell r="CF63" t="str">
            <v>2008 Total</v>
          </cell>
          <cell r="CG63" t="str">
            <v>JAN</v>
          </cell>
          <cell r="CH63" t="str">
            <v>FEB</v>
          </cell>
          <cell r="CI63" t="str">
            <v>MAR</v>
          </cell>
          <cell r="CJ63" t="str">
            <v>Q1 2009</v>
          </cell>
          <cell r="CK63" t="str">
            <v>APR</v>
          </cell>
          <cell r="CL63" t="str">
            <v>MAY</v>
          </cell>
          <cell r="CM63" t="str">
            <v>JUN</v>
          </cell>
          <cell r="CN63" t="str">
            <v>Q2 2009</v>
          </cell>
          <cell r="CO63" t="str">
            <v>JUL</v>
          </cell>
          <cell r="CP63" t="str">
            <v>AUG</v>
          </cell>
          <cell r="CQ63" t="str">
            <v>SEP</v>
          </cell>
          <cell r="CR63" t="str">
            <v>Q3 2009</v>
          </cell>
          <cell r="CS63" t="str">
            <v>OCT</v>
          </cell>
          <cell r="CT63" t="str">
            <v>NOV</v>
          </cell>
          <cell r="CU63" t="str">
            <v>DEC</v>
          </cell>
          <cell r="CV63" t="str">
            <v>Q4 2009</v>
          </cell>
          <cell r="CW63" t="str">
            <v>2009 Total</v>
          </cell>
          <cell r="CX63" t="str">
            <v>JAN</v>
          </cell>
          <cell r="CY63" t="str">
            <v>FEB</v>
          </cell>
          <cell r="CZ63" t="str">
            <v>MAR</v>
          </cell>
          <cell r="DA63" t="str">
            <v>Q1 2010</v>
          </cell>
          <cell r="DB63" t="str">
            <v>APR</v>
          </cell>
          <cell r="DC63" t="str">
            <v>MAY</v>
          </cell>
          <cell r="DD63" t="str">
            <v>JUN</v>
          </cell>
          <cell r="DE63" t="str">
            <v>Q2 2010</v>
          </cell>
          <cell r="DF63" t="str">
            <v>JUL</v>
          </cell>
          <cell r="DG63" t="str">
            <v>AUG</v>
          </cell>
          <cell r="DH63" t="str">
            <v>SEP</v>
          </cell>
          <cell r="DI63" t="str">
            <v>Q3 2010</v>
          </cell>
          <cell r="DJ63" t="str">
            <v>OCT</v>
          </cell>
          <cell r="DK63" t="str">
            <v>NOV</v>
          </cell>
          <cell r="DL63" t="str">
            <v>DEC</v>
          </cell>
          <cell r="DM63" t="str">
            <v>Q4 2010</v>
          </cell>
          <cell r="DN63" t="str">
            <v>2010 Total</v>
          </cell>
          <cell r="DO63" t="str">
            <v>JAN</v>
          </cell>
          <cell r="DP63" t="str">
            <v>FEB</v>
          </cell>
          <cell r="DQ63" t="str">
            <v>MAR</v>
          </cell>
          <cell r="DR63" t="str">
            <v>Q1 2011</v>
          </cell>
          <cell r="DS63" t="str">
            <v>APR</v>
          </cell>
          <cell r="DT63" t="str">
            <v>MAY</v>
          </cell>
          <cell r="DU63" t="str">
            <v>JUN</v>
          </cell>
          <cell r="DV63" t="str">
            <v>Q2 2011</v>
          </cell>
          <cell r="DW63" t="str">
            <v>JUL</v>
          </cell>
          <cell r="DX63" t="str">
            <v>AUG</v>
          </cell>
          <cell r="DY63" t="str">
            <v>SEP</v>
          </cell>
          <cell r="DZ63" t="str">
            <v>Q3 2011</v>
          </cell>
          <cell r="EA63" t="str">
            <v>OCT</v>
          </cell>
          <cell r="EB63" t="str">
            <v>NOV</v>
          </cell>
          <cell r="EC63" t="str">
            <v>DEC</v>
          </cell>
          <cell r="ED63" t="str">
            <v>Q4 2011</v>
          </cell>
          <cell r="EE63" t="str">
            <v>2011 Total</v>
          </cell>
          <cell r="EF63" t="str">
            <v>Grand Total</v>
          </cell>
        </row>
        <row r="64">
          <cell r="A64" t="str">
            <v>ABC</v>
          </cell>
          <cell r="B64">
            <v>368</v>
          </cell>
          <cell r="C64">
            <v>368</v>
          </cell>
          <cell r="D64">
            <v>754</v>
          </cell>
          <cell r="E64">
            <v>1120</v>
          </cell>
          <cell r="F64">
            <v>1354</v>
          </cell>
          <cell r="G64">
            <v>3228</v>
          </cell>
          <cell r="H64">
            <v>2118</v>
          </cell>
          <cell r="I64">
            <v>1872</v>
          </cell>
          <cell r="J64">
            <v>2092</v>
          </cell>
          <cell r="K64">
            <v>6082</v>
          </cell>
          <cell r="L64">
            <v>3024</v>
          </cell>
          <cell r="M64">
            <v>3616</v>
          </cell>
          <cell r="N64">
            <v>3266</v>
          </cell>
          <cell r="O64">
            <v>9906</v>
          </cell>
          <cell r="P64">
            <v>19584</v>
          </cell>
          <cell r="Q64">
            <v>4188</v>
          </cell>
          <cell r="R64">
            <v>4012</v>
          </cell>
          <cell r="S64">
            <v>5720</v>
          </cell>
          <cell r="T64">
            <v>13920</v>
          </cell>
          <cell r="U64">
            <v>5572</v>
          </cell>
          <cell r="V64">
            <v>5213</v>
          </cell>
          <cell r="W64">
            <v>5724</v>
          </cell>
          <cell r="X64">
            <v>16509</v>
          </cell>
          <cell r="Y64">
            <v>3652</v>
          </cell>
          <cell r="Z64">
            <v>5932</v>
          </cell>
          <cell r="AA64">
            <v>5067</v>
          </cell>
          <cell r="AB64">
            <v>14651</v>
          </cell>
          <cell r="AC64">
            <v>5304</v>
          </cell>
          <cell r="AD64">
            <v>5697</v>
          </cell>
          <cell r="AE64">
            <v>6650</v>
          </cell>
          <cell r="AF64">
            <v>17651</v>
          </cell>
          <cell r="AG64">
            <v>62731</v>
          </cell>
          <cell r="AH64">
            <v>6668</v>
          </cell>
          <cell r="AI64">
            <v>6656</v>
          </cell>
          <cell r="AJ64">
            <v>8198</v>
          </cell>
          <cell r="AK64">
            <v>21522</v>
          </cell>
          <cell r="AL64">
            <v>8469</v>
          </cell>
          <cell r="AM64">
            <v>8184</v>
          </cell>
          <cell r="AN64">
            <v>8908</v>
          </cell>
          <cell r="AO64">
            <v>25561</v>
          </cell>
          <cell r="AP64">
            <v>8732</v>
          </cell>
          <cell r="AQ64">
            <v>3067</v>
          </cell>
          <cell r="AR64">
            <v>8608</v>
          </cell>
          <cell r="AS64">
            <v>20407</v>
          </cell>
          <cell r="AT64">
            <v>7248</v>
          </cell>
          <cell r="AU64">
            <v>8304</v>
          </cell>
          <cell r="AV64">
            <v>8672</v>
          </cell>
          <cell r="AW64">
            <v>24224</v>
          </cell>
          <cell r="AX64">
            <v>91714</v>
          </cell>
          <cell r="AY64">
            <v>9064</v>
          </cell>
          <cell r="AZ64">
            <v>8624</v>
          </cell>
          <cell r="BA64">
            <v>9380</v>
          </cell>
          <cell r="BB64">
            <v>27068</v>
          </cell>
          <cell r="BC64">
            <v>8840</v>
          </cell>
          <cell r="BD64">
            <v>4320</v>
          </cell>
          <cell r="BE64">
            <v>10580</v>
          </cell>
          <cell r="BF64">
            <v>23740</v>
          </cell>
          <cell r="BG64">
            <v>8635</v>
          </cell>
          <cell r="BH64">
            <v>11200</v>
          </cell>
          <cell r="BI64">
            <v>8832</v>
          </cell>
          <cell r="BJ64">
            <v>28667</v>
          </cell>
          <cell r="BK64">
            <v>10032</v>
          </cell>
          <cell r="BL64">
            <v>0</v>
          </cell>
          <cell r="BM64">
            <v>0</v>
          </cell>
          <cell r="BN64">
            <v>10032</v>
          </cell>
          <cell r="BO64">
            <v>89507</v>
          </cell>
          <cell r="BP64">
            <v>263536</v>
          </cell>
          <cell r="BR64">
            <v>0.36799999999999999</v>
          </cell>
          <cell r="BS64">
            <v>0.36799999999999999</v>
          </cell>
          <cell r="BT64">
            <v>0.754</v>
          </cell>
          <cell r="BU64">
            <v>1.1200000000000001</v>
          </cell>
          <cell r="BV64">
            <v>1.3540000000000001</v>
          </cell>
          <cell r="BW64">
            <v>3.2280000000000002</v>
          </cell>
          <cell r="BX64">
            <v>2.1179999999999999</v>
          </cell>
          <cell r="BY64">
            <v>1.8720000000000001</v>
          </cell>
          <cell r="BZ64">
            <v>2.0920000000000001</v>
          </cell>
          <cell r="CA64">
            <v>6.0819999999999999</v>
          </cell>
          <cell r="CB64">
            <v>3.024</v>
          </cell>
          <cell r="CC64">
            <v>3.6160000000000001</v>
          </cell>
          <cell r="CD64">
            <v>3.266</v>
          </cell>
          <cell r="CE64">
            <v>9.9060000000000006</v>
          </cell>
          <cell r="CF64">
            <v>19.584</v>
          </cell>
          <cell r="CG64">
            <v>4.1879999999999997</v>
          </cell>
          <cell r="CH64">
            <v>4.0119999999999996</v>
          </cell>
          <cell r="CI64">
            <v>5.72</v>
          </cell>
          <cell r="CJ64">
            <v>13.92</v>
          </cell>
          <cell r="CK64">
            <v>5.5720000000000001</v>
          </cell>
          <cell r="CL64">
            <v>5.2130000000000001</v>
          </cell>
          <cell r="CM64">
            <v>5.7240000000000002</v>
          </cell>
          <cell r="CN64">
            <v>16.509</v>
          </cell>
          <cell r="CO64">
            <v>3.6520000000000001</v>
          </cell>
          <cell r="CP64">
            <v>5.9320000000000004</v>
          </cell>
          <cell r="CQ64">
            <v>5.0670000000000002</v>
          </cell>
          <cell r="CR64">
            <v>14.651</v>
          </cell>
          <cell r="CS64">
            <v>5.3040000000000003</v>
          </cell>
          <cell r="CT64">
            <v>5.6970000000000001</v>
          </cell>
          <cell r="CU64">
            <v>6.65</v>
          </cell>
          <cell r="CV64">
            <v>17.651</v>
          </cell>
          <cell r="CW64">
            <v>62.731000000000002</v>
          </cell>
          <cell r="CX64">
            <v>6.6680000000000001</v>
          </cell>
          <cell r="CY64">
            <v>6.6559999999999997</v>
          </cell>
          <cell r="CZ64">
            <v>8.1980000000000004</v>
          </cell>
          <cell r="DA64">
            <v>21.521999999999998</v>
          </cell>
          <cell r="DB64">
            <v>8.4689999999999994</v>
          </cell>
          <cell r="DC64">
            <v>8.1839999999999993</v>
          </cell>
          <cell r="DD64">
            <v>8.9079999999999995</v>
          </cell>
          <cell r="DE64">
            <v>25.561</v>
          </cell>
          <cell r="DF64">
            <v>8.7319999999999993</v>
          </cell>
          <cell r="DG64">
            <v>3.0670000000000002</v>
          </cell>
          <cell r="DH64">
            <v>8.6080000000000005</v>
          </cell>
          <cell r="DI64">
            <v>20.407</v>
          </cell>
          <cell r="DJ64">
            <v>7.2480000000000002</v>
          </cell>
          <cell r="DK64">
            <v>8.3040000000000003</v>
          </cell>
          <cell r="DL64">
            <v>8.6720000000000006</v>
          </cell>
          <cell r="DM64">
            <v>24.224</v>
          </cell>
          <cell r="DN64">
            <v>91.713999999999999</v>
          </cell>
          <cell r="DO64">
            <v>9.0640000000000001</v>
          </cell>
          <cell r="DP64">
            <v>8.6240000000000006</v>
          </cell>
          <cell r="DQ64">
            <v>9.3800000000000008</v>
          </cell>
          <cell r="DR64">
            <v>27.068000000000001</v>
          </cell>
          <cell r="DS64">
            <v>8.84</v>
          </cell>
          <cell r="DT64">
            <v>4.32</v>
          </cell>
          <cell r="DU64">
            <v>10.58</v>
          </cell>
          <cell r="DV64">
            <v>23.74</v>
          </cell>
          <cell r="DW64">
            <v>8.6349999999999998</v>
          </cell>
          <cell r="DX64">
            <v>11.2</v>
          </cell>
          <cell r="DY64">
            <v>8.8320000000000007</v>
          </cell>
          <cell r="DZ64">
            <v>28.667000000000002</v>
          </cell>
          <cell r="EA64">
            <v>10.032</v>
          </cell>
          <cell r="EB64">
            <v>0</v>
          </cell>
          <cell r="EC64">
            <v>0</v>
          </cell>
          <cell r="ED64">
            <v>10.032</v>
          </cell>
          <cell r="EE64">
            <v>89.507000000000005</v>
          </cell>
          <cell r="EF64">
            <v>263.536</v>
          </cell>
        </row>
        <row r="65">
          <cell r="A65" t="str">
            <v>ANDA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17</v>
          </cell>
          <cell r="BE65">
            <v>0</v>
          </cell>
          <cell r="BF65">
            <v>17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17</v>
          </cell>
          <cell r="BP65">
            <v>17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1.7000000000000001E-2</v>
          </cell>
          <cell r="DU65">
            <v>0</v>
          </cell>
          <cell r="DV65">
            <v>1.7000000000000001E-2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1.7000000000000001E-2</v>
          </cell>
          <cell r="EF65">
            <v>1.7000000000000001E-2</v>
          </cell>
        </row>
        <row r="66">
          <cell r="A66" t="str">
            <v>BDI PHARMA</v>
          </cell>
          <cell r="AJ66">
            <v>25</v>
          </cell>
          <cell r="AK66">
            <v>25</v>
          </cell>
          <cell r="AL66">
            <v>105</v>
          </cell>
          <cell r="AM66">
            <v>60</v>
          </cell>
          <cell r="AN66">
            <v>80</v>
          </cell>
          <cell r="AO66">
            <v>245</v>
          </cell>
          <cell r="AP66">
            <v>80</v>
          </cell>
          <cell r="AQ66">
            <v>45</v>
          </cell>
          <cell r="AR66">
            <v>70</v>
          </cell>
          <cell r="AS66">
            <v>195</v>
          </cell>
          <cell r="AT66">
            <v>160</v>
          </cell>
          <cell r="AU66">
            <v>120</v>
          </cell>
          <cell r="AV66">
            <v>130</v>
          </cell>
          <cell r="AW66">
            <v>410</v>
          </cell>
          <cell r="AX66">
            <v>875</v>
          </cell>
          <cell r="AY66">
            <v>60</v>
          </cell>
          <cell r="AZ66">
            <v>110</v>
          </cell>
          <cell r="BA66">
            <v>280</v>
          </cell>
          <cell r="BB66">
            <v>450</v>
          </cell>
          <cell r="BC66">
            <v>300</v>
          </cell>
          <cell r="BD66">
            <v>150</v>
          </cell>
          <cell r="BE66">
            <v>330</v>
          </cell>
          <cell r="BF66">
            <v>780</v>
          </cell>
          <cell r="BG66">
            <v>220</v>
          </cell>
          <cell r="BH66">
            <v>260</v>
          </cell>
          <cell r="BI66">
            <v>80</v>
          </cell>
          <cell r="BJ66">
            <v>560</v>
          </cell>
          <cell r="BK66">
            <v>270</v>
          </cell>
          <cell r="BL66">
            <v>0</v>
          </cell>
          <cell r="BM66">
            <v>0</v>
          </cell>
          <cell r="BN66">
            <v>270</v>
          </cell>
          <cell r="BO66">
            <v>2060</v>
          </cell>
          <cell r="BP66">
            <v>2935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2.5000000000000001E-2</v>
          </cell>
          <cell r="DA66">
            <v>2.5000000000000001E-2</v>
          </cell>
          <cell r="DB66">
            <v>0.105</v>
          </cell>
          <cell r="DC66">
            <v>0.06</v>
          </cell>
          <cell r="DD66">
            <v>0.08</v>
          </cell>
          <cell r="DE66">
            <v>0.245</v>
          </cell>
          <cell r="DF66">
            <v>0.08</v>
          </cell>
          <cell r="DG66">
            <v>4.4999999999999998E-2</v>
          </cell>
          <cell r="DH66">
            <v>7.0000000000000007E-2</v>
          </cell>
          <cell r="DI66">
            <v>0.19500000000000001</v>
          </cell>
          <cell r="DJ66">
            <v>0.16</v>
          </cell>
          <cell r="DK66">
            <v>0.12</v>
          </cell>
          <cell r="DL66">
            <v>0.13</v>
          </cell>
          <cell r="DM66">
            <v>0.41</v>
          </cell>
          <cell r="DN66">
            <v>0.875</v>
          </cell>
          <cell r="DO66">
            <v>0.06</v>
          </cell>
          <cell r="DP66">
            <v>0.11</v>
          </cell>
          <cell r="DQ66">
            <v>0.28000000000000003</v>
          </cell>
          <cell r="DR66">
            <v>0.45</v>
          </cell>
          <cell r="DS66">
            <v>0.3</v>
          </cell>
          <cell r="DT66">
            <v>0.15</v>
          </cell>
          <cell r="DU66">
            <v>0.33</v>
          </cell>
          <cell r="DV66">
            <v>0.78</v>
          </cell>
          <cell r="DW66">
            <v>0.22</v>
          </cell>
          <cell r="DX66">
            <v>0.26</v>
          </cell>
          <cell r="DY66">
            <v>0.08</v>
          </cell>
          <cell r="DZ66">
            <v>0.56000000000000005</v>
          </cell>
          <cell r="EA66">
            <v>0.27</v>
          </cell>
          <cell r="EB66">
            <v>0</v>
          </cell>
          <cell r="EC66">
            <v>0</v>
          </cell>
          <cell r="ED66">
            <v>0.27</v>
          </cell>
          <cell r="EE66">
            <v>2.06</v>
          </cell>
          <cell r="EF66">
            <v>2.9350000000000001</v>
          </cell>
        </row>
        <row r="67">
          <cell r="A67" t="str">
            <v>BURLINGTON DRUG</v>
          </cell>
          <cell r="C67">
            <v>0</v>
          </cell>
          <cell r="D67">
            <v>4</v>
          </cell>
          <cell r="G67">
            <v>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4</v>
          </cell>
          <cell r="BR67">
            <v>0</v>
          </cell>
          <cell r="BS67">
            <v>0</v>
          </cell>
          <cell r="BT67">
            <v>4.0000000000000001E-3</v>
          </cell>
          <cell r="BU67">
            <v>0</v>
          </cell>
          <cell r="BV67">
            <v>0</v>
          </cell>
          <cell r="BW67">
            <v>4.0000000000000001E-3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4.0000000000000001E-3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4.0000000000000001E-3</v>
          </cell>
        </row>
        <row r="68">
          <cell r="A68" t="str">
            <v>CARDINAL</v>
          </cell>
          <cell r="B68">
            <v>124</v>
          </cell>
          <cell r="C68">
            <v>124</v>
          </cell>
          <cell r="D68">
            <v>669</v>
          </cell>
          <cell r="E68">
            <v>524</v>
          </cell>
          <cell r="F68">
            <v>805</v>
          </cell>
          <cell r="G68">
            <v>1998</v>
          </cell>
          <cell r="H68">
            <v>1130</v>
          </cell>
          <cell r="I68">
            <v>784</v>
          </cell>
          <cell r="J68">
            <v>982</v>
          </cell>
          <cell r="K68">
            <v>2896</v>
          </cell>
          <cell r="L68">
            <v>1359</v>
          </cell>
          <cell r="M68">
            <v>1240</v>
          </cell>
          <cell r="N68">
            <v>1523</v>
          </cell>
          <cell r="O68">
            <v>4122</v>
          </cell>
          <cell r="P68">
            <v>9140</v>
          </cell>
          <cell r="Q68">
            <v>1730</v>
          </cell>
          <cell r="R68">
            <v>1576</v>
          </cell>
          <cell r="S68">
            <v>2162</v>
          </cell>
          <cell r="T68">
            <v>5468</v>
          </cell>
          <cell r="U68">
            <v>1543</v>
          </cell>
          <cell r="V68">
            <v>1757</v>
          </cell>
          <cell r="W68">
            <v>1909</v>
          </cell>
          <cell r="X68">
            <v>5209</v>
          </cell>
          <cell r="Y68">
            <v>2018</v>
          </cell>
          <cell r="Z68">
            <v>1768</v>
          </cell>
          <cell r="AA68">
            <v>2136</v>
          </cell>
          <cell r="AB68">
            <v>5922</v>
          </cell>
          <cell r="AC68">
            <v>1840</v>
          </cell>
          <cell r="AD68">
            <v>2218</v>
          </cell>
          <cell r="AE68">
            <v>2377</v>
          </cell>
          <cell r="AF68">
            <v>6435</v>
          </cell>
          <cell r="AG68">
            <v>23034</v>
          </cell>
          <cell r="AH68">
            <v>2324</v>
          </cell>
          <cell r="AI68">
            <v>2679</v>
          </cell>
          <cell r="AJ68">
            <v>3490</v>
          </cell>
          <cell r="AK68">
            <v>8493</v>
          </cell>
          <cell r="AL68">
            <v>2895</v>
          </cell>
          <cell r="AM68">
            <v>3076</v>
          </cell>
          <cell r="AN68">
            <v>3804</v>
          </cell>
          <cell r="AO68">
            <v>9775</v>
          </cell>
          <cell r="AP68">
            <v>3186</v>
          </cell>
          <cell r="AQ68">
            <v>1567</v>
          </cell>
          <cell r="AR68">
            <v>3006</v>
          </cell>
          <cell r="AS68">
            <v>7759</v>
          </cell>
          <cell r="AT68">
            <v>3279</v>
          </cell>
          <cell r="AU68">
            <v>4598</v>
          </cell>
          <cell r="AV68">
            <v>3130</v>
          </cell>
          <cell r="AW68">
            <v>11007</v>
          </cell>
          <cell r="AX68">
            <v>37034</v>
          </cell>
          <cell r="AY68">
            <v>3231</v>
          </cell>
          <cell r="AZ68">
            <v>2888</v>
          </cell>
          <cell r="BA68">
            <v>5277</v>
          </cell>
          <cell r="BB68">
            <v>11396</v>
          </cell>
          <cell r="BC68">
            <v>3612</v>
          </cell>
          <cell r="BD68">
            <v>2632</v>
          </cell>
          <cell r="BE68">
            <v>4186</v>
          </cell>
          <cell r="BF68">
            <v>10430</v>
          </cell>
          <cell r="BG68">
            <v>4031</v>
          </cell>
          <cell r="BH68">
            <v>5131</v>
          </cell>
          <cell r="BI68">
            <v>4042</v>
          </cell>
          <cell r="BJ68">
            <v>13204</v>
          </cell>
          <cell r="BK68">
            <v>3936</v>
          </cell>
          <cell r="BL68">
            <v>0</v>
          </cell>
          <cell r="BM68">
            <v>0</v>
          </cell>
          <cell r="BN68">
            <v>3936</v>
          </cell>
          <cell r="BO68">
            <v>38966</v>
          </cell>
          <cell r="BP68">
            <v>108174</v>
          </cell>
          <cell r="BR68">
            <v>0.124</v>
          </cell>
          <cell r="BS68">
            <v>0.124</v>
          </cell>
          <cell r="BT68">
            <v>0.66900000000000004</v>
          </cell>
          <cell r="BU68">
            <v>0.52400000000000002</v>
          </cell>
          <cell r="BV68">
            <v>0.80500000000000005</v>
          </cell>
          <cell r="BW68">
            <v>1.998</v>
          </cell>
          <cell r="BX68">
            <v>1.1299999999999999</v>
          </cell>
          <cell r="BY68">
            <v>0.78400000000000003</v>
          </cell>
          <cell r="BZ68">
            <v>0.98199999999999998</v>
          </cell>
          <cell r="CA68">
            <v>2.8959999999999999</v>
          </cell>
          <cell r="CB68">
            <v>1.359</v>
          </cell>
          <cell r="CC68">
            <v>1.24</v>
          </cell>
          <cell r="CD68">
            <v>1.5229999999999999</v>
          </cell>
          <cell r="CE68">
            <v>4.1219999999999999</v>
          </cell>
          <cell r="CF68">
            <v>9.14</v>
          </cell>
          <cell r="CG68">
            <v>1.73</v>
          </cell>
          <cell r="CH68">
            <v>1.5760000000000001</v>
          </cell>
          <cell r="CI68">
            <v>2.1619999999999999</v>
          </cell>
          <cell r="CJ68">
            <v>5.468</v>
          </cell>
          <cell r="CK68">
            <v>1.5429999999999999</v>
          </cell>
          <cell r="CL68">
            <v>1.7569999999999999</v>
          </cell>
          <cell r="CM68">
            <v>1.909</v>
          </cell>
          <cell r="CN68">
            <v>5.2089999999999996</v>
          </cell>
          <cell r="CO68">
            <v>2.0179999999999998</v>
          </cell>
          <cell r="CP68">
            <v>1.768</v>
          </cell>
          <cell r="CQ68">
            <v>2.1360000000000001</v>
          </cell>
          <cell r="CR68">
            <v>5.9219999999999997</v>
          </cell>
          <cell r="CS68">
            <v>1.84</v>
          </cell>
          <cell r="CT68">
            <v>2.218</v>
          </cell>
          <cell r="CU68">
            <v>2.3769999999999998</v>
          </cell>
          <cell r="CV68">
            <v>6.4349999999999996</v>
          </cell>
          <cell r="CW68">
            <v>23.033999999999999</v>
          </cell>
          <cell r="CX68">
            <v>2.3239999999999998</v>
          </cell>
          <cell r="CY68">
            <v>2.6789999999999998</v>
          </cell>
          <cell r="CZ68">
            <v>3.49</v>
          </cell>
          <cell r="DA68">
            <v>8.4930000000000003</v>
          </cell>
          <cell r="DB68">
            <v>2.895</v>
          </cell>
          <cell r="DC68">
            <v>3.0760000000000001</v>
          </cell>
          <cell r="DD68">
            <v>3.8039999999999998</v>
          </cell>
          <cell r="DE68">
            <v>9.7750000000000004</v>
          </cell>
          <cell r="DF68">
            <v>3.1859999999999999</v>
          </cell>
          <cell r="DG68">
            <v>1.5669999999999999</v>
          </cell>
          <cell r="DH68">
            <v>3.0059999999999998</v>
          </cell>
          <cell r="DI68">
            <v>7.7590000000000003</v>
          </cell>
          <cell r="DJ68">
            <v>3.2789999999999999</v>
          </cell>
          <cell r="DK68">
            <v>4.5979999999999999</v>
          </cell>
          <cell r="DL68">
            <v>3.13</v>
          </cell>
          <cell r="DM68">
            <v>11.007</v>
          </cell>
          <cell r="DN68">
            <v>37.033999999999999</v>
          </cell>
          <cell r="DO68">
            <v>3.2309999999999999</v>
          </cell>
          <cell r="DP68">
            <v>2.8879999999999999</v>
          </cell>
          <cell r="DQ68">
            <v>5.2770000000000001</v>
          </cell>
          <cell r="DR68">
            <v>11.396000000000001</v>
          </cell>
          <cell r="DS68">
            <v>3.6120000000000001</v>
          </cell>
          <cell r="DT68">
            <v>2.6320000000000001</v>
          </cell>
          <cell r="DU68">
            <v>4.1859999999999999</v>
          </cell>
          <cell r="DV68">
            <v>10.43</v>
          </cell>
          <cell r="DW68">
            <v>4.0309999999999997</v>
          </cell>
          <cell r="DX68">
            <v>5.1310000000000002</v>
          </cell>
          <cell r="DY68">
            <v>4.0419999999999998</v>
          </cell>
          <cell r="DZ68">
            <v>13.204000000000001</v>
          </cell>
          <cell r="EA68">
            <v>3.9359999999999999</v>
          </cell>
          <cell r="EB68">
            <v>0</v>
          </cell>
          <cell r="EC68">
            <v>0</v>
          </cell>
          <cell r="ED68">
            <v>3.9359999999999999</v>
          </cell>
          <cell r="EE68">
            <v>38.966000000000001</v>
          </cell>
          <cell r="EF68">
            <v>108.17400000000001</v>
          </cell>
        </row>
        <row r="69">
          <cell r="A69" t="str">
            <v>CEPHALON INC.</v>
          </cell>
          <cell r="H69">
            <v>28</v>
          </cell>
          <cell r="K69">
            <v>28</v>
          </cell>
          <cell r="N69">
            <v>0</v>
          </cell>
          <cell r="O69">
            <v>0</v>
          </cell>
          <cell r="P69">
            <v>28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28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2.8000000000000001E-2</v>
          </cell>
          <cell r="BY69">
            <v>0</v>
          </cell>
          <cell r="BZ69">
            <v>0</v>
          </cell>
          <cell r="CA69">
            <v>2.8000000000000001E-2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2.8000000000000001E-2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2.8000000000000001E-2</v>
          </cell>
        </row>
        <row r="70">
          <cell r="A70" t="str">
            <v>CESAR CASTILLO</v>
          </cell>
          <cell r="C70">
            <v>0</v>
          </cell>
          <cell r="G70">
            <v>0</v>
          </cell>
          <cell r="H70">
            <v>6</v>
          </cell>
          <cell r="J70">
            <v>0</v>
          </cell>
          <cell r="K70">
            <v>6</v>
          </cell>
          <cell r="L70">
            <v>0</v>
          </cell>
          <cell r="M70">
            <v>8</v>
          </cell>
          <cell r="N70">
            <v>0</v>
          </cell>
          <cell r="O70">
            <v>8</v>
          </cell>
          <cell r="P70">
            <v>14</v>
          </cell>
          <cell r="Q70">
            <v>0</v>
          </cell>
          <cell r="R70">
            <v>0</v>
          </cell>
          <cell r="S70">
            <v>4</v>
          </cell>
          <cell r="T70">
            <v>4</v>
          </cell>
          <cell r="U70">
            <v>4</v>
          </cell>
          <cell r="V70">
            <v>12</v>
          </cell>
          <cell r="W70">
            <v>16</v>
          </cell>
          <cell r="X70">
            <v>32</v>
          </cell>
          <cell r="Y70">
            <v>22</v>
          </cell>
          <cell r="Z70">
            <v>0</v>
          </cell>
          <cell r="AA70">
            <v>24</v>
          </cell>
          <cell r="AB70">
            <v>46</v>
          </cell>
          <cell r="AC70">
            <v>6</v>
          </cell>
          <cell r="AD70">
            <v>0</v>
          </cell>
          <cell r="AE70">
            <v>5</v>
          </cell>
          <cell r="AF70">
            <v>11</v>
          </cell>
          <cell r="AG70">
            <v>93</v>
          </cell>
          <cell r="AH70">
            <v>0</v>
          </cell>
          <cell r="AI70">
            <v>2</v>
          </cell>
          <cell r="AJ70">
            <v>9</v>
          </cell>
          <cell r="AK70">
            <v>11</v>
          </cell>
          <cell r="AL70">
            <v>17</v>
          </cell>
          <cell r="AM70">
            <v>31</v>
          </cell>
          <cell r="AN70">
            <v>16</v>
          </cell>
          <cell r="AO70">
            <v>64</v>
          </cell>
          <cell r="AP70">
            <v>38</v>
          </cell>
          <cell r="AQ70">
            <v>2</v>
          </cell>
          <cell r="AR70">
            <v>18</v>
          </cell>
          <cell r="AS70">
            <v>58</v>
          </cell>
          <cell r="AT70">
            <v>8</v>
          </cell>
          <cell r="AU70">
            <v>0</v>
          </cell>
          <cell r="AV70">
            <v>3</v>
          </cell>
          <cell r="AW70">
            <v>11</v>
          </cell>
          <cell r="AX70">
            <v>144</v>
          </cell>
          <cell r="AY70">
            <v>5</v>
          </cell>
          <cell r="AZ70">
            <v>1</v>
          </cell>
          <cell r="BA70">
            <v>15</v>
          </cell>
          <cell r="BB70">
            <v>21</v>
          </cell>
          <cell r="BC70">
            <v>35</v>
          </cell>
          <cell r="BD70">
            <v>0</v>
          </cell>
          <cell r="BE70">
            <v>6</v>
          </cell>
          <cell r="BF70">
            <v>41</v>
          </cell>
          <cell r="BG70">
            <v>26</v>
          </cell>
          <cell r="BH70">
            <v>0</v>
          </cell>
          <cell r="BI70">
            <v>30</v>
          </cell>
          <cell r="BJ70">
            <v>56</v>
          </cell>
          <cell r="BK70">
            <v>24</v>
          </cell>
          <cell r="BL70">
            <v>0</v>
          </cell>
          <cell r="BM70">
            <v>0</v>
          </cell>
          <cell r="BN70">
            <v>24</v>
          </cell>
          <cell r="BO70">
            <v>142</v>
          </cell>
          <cell r="BP70">
            <v>393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6.0000000000000001E-3</v>
          </cell>
          <cell r="BY70">
            <v>0</v>
          </cell>
          <cell r="BZ70">
            <v>0</v>
          </cell>
          <cell r="CA70">
            <v>6.0000000000000001E-3</v>
          </cell>
          <cell r="CB70">
            <v>0</v>
          </cell>
          <cell r="CC70">
            <v>8.0000000000000002E-3</v>
          </cell>
          <cell r="CD70">
            <v>0</v>
          </cell>
          <cell r="CE70">
            <v>8.0000000000000002E-3</v>
          </cell>
          <cell r="CF70">
            <v>1.4E-2</v>
          </cell>
          <cell r="CG70">
            <v>0</v>
          </cell>
          <cell r="CH70">
            <v>0</v>
          </cell>
          <cell r="CI70">
            <v>4.0000000000000001E-3</v>
          </cell>
          <cell r="CJ70">
            <v>4.0000000000000001E-3</v>
          </cell>
          <cell r="CK70">
            <v>4.0000000000000001E-3</v>
          </cell>
          <cell r="CL70">
            <v>1.2E-2</v>
          </cell>
          <cell r="CM70">
            <v>1.6E-2</v>
          </cell>
          <cell r="CN70">
            <v>3.2000000000000001E-2</v>
          </cell>
          <cell r="CO70">
            <v>2.1999999999999999E-2</v>
          </cell>
          <cell r="CP70">
            <v>0</v>
          </cell>
          <cell r="CQ70">
            <v>2.4E-2</v>
          </cell>
          <cell r="CR70">
            <v>4.5999999999999999E-2</v>
          </cell>
          <cell r="CS70">
            <v>6.0000000000000001E-3</v>
          </cell>
          <cell r="CT70">
            <v>0</v>
          </cell>
          <cell r="CU70">
            <v>5.0000000000000001E-3</v>
          </cell>
          <cell r="CV70">
            <v>1.0999999999999999E-2</v>
          </cell>
          <cell r="CW70">
            <v>9.2999999999999999E-2</v>
          </cell>
          <cell r="CX70">
            <v>0</v>
          </cell>
          <cell r="CY70">
            <v>2E-3</v>
          </cell>
          <cell r="CZ70">
            <v>8.9999999999999993E-3</v>
          </cell>
          <cell r="DA70">
            <v>1.0999999999999999E-2</v>
          </cell>
          <cell r="DB70">
            <v>1.7000000000000001E-2</v>
          </cell>
          <cell r="DC70">
            <v>3.1E-2</v>
          </cell>
          <cell r="DD70">
            <v>1.6E-2</v>
          </cell>
          <cell r="DE70">
            <v>6.4000000000000001E-2</v>
          </cell>
          <cell r="DF70">
            <v>3.7999999999999999E-2</v>
          </cell>
          <cell r="DG70">
            <v>2E-3</v>
          </cell>
          <cell r="DH70">
            <v>1.7999999999999999E-2</v>
          </cell>
          <cell r="DI70">
            <v>5.8000000000000003E-2</v>
          </cell>
          <cell r="DJ70">
            <v>8.0000000000000002E-3</v>
          </cell>
          <cell r="DK70">
            <v>0</v>
          </cell>
          <cell r="DL70">
            <v>3.0000000000000001E-3</v>
          </cell>
          <cell r="DM70">
            <v>1.0999999999999999E-2</v>
          </cell>
          <cell r="DN70">
            <v>0.14399999999999999</v>
          </cell>
          <cell r="DO70">
            <v>5.0000000000000001E-3</v>
          </cell>
          <cell r="DP70">
            <v>1E-3</v>
          </cell>
          <cell r="DQ70">
            <v>1.4999999999999999E-2</v>
          </cell>
          <cell r="DR70">
            <v>2.1000000000000001E-2</v>
          </cell>
          <cell r="DS70">
            <v>3.5000000000000003E-2</v>
          </cell>
          <cell r="DT70">
            <v>0</v>
          </cell>
          <cell r="DU70">
            <v>6.0000000000000001E-3</v>
          </cell>
          <cell r="DV70">
            <v>4.1000000000000002E-2</v>
          </cell>
          <cell r="DW70">
            <v>2.5999999999999999E-2</v>
          </cell>
          <cell r="DX70">
            <v>0</v>
          </cell>
          <cell r="DY70">
            <v>0.03</v>
          </cell>
          <cell r="DZ70">
            <v>5.6000000000000001E-2</v>
          </cell>
          <cell r="EA70">
            <v>2.4E-2</v>
          </cell>
          <cell r="EB70">
            <v>0</v>
          </cell>
          <cell r="EC70">
            <v>0</v>
          </cell>
          <cell r="ED70">
            <v>2.4E-2</v>
          </cell>
          <cell r="EE70">
            <v>0.14199999999999999</v>
          </cell>
          <cell r="EF70">
            <v>0.39300000000000002</v>
          </cell>
        </row>
        <row r="71">
          <cell r="A71" t="str">
            <v>CURASCRIPT</v>
          </cell>
          <cell r="C71">
            <v>0</v>
          </cell>
          <cell r="F71">
            <v>11</v>
          </cell>
          <cell r="G71">
            <v>11</v>
          </cell>
          <cell r="H71">
            <v>30</v>
          </cell>
          <cell r="I71">
            <v>10</v>
          </cell>
          <cell r="J71">
            <v>40</v>
          </cell>
          <cell r="K71">
            <v>80</v>
          </cell>
          <cell r="L71">
            <v>5</v>
          </cell>
          <cell r="M71">
            <v>8</v>
          </cell>
          <cell r="N71">
            <v>30</v>
          </cell>
          <cell r="O71">
            <v>43</v>
          </cell>
          <cell r="P71">
            <v>134</v>
          </cell>
          <cell r="Q71">
            <v>38</v>
          </cell>
          <cell r="R71">
            <v>62</v>
          </cell>
          <cell r="S71">
            <v>33</v>
          </cell>
          <cell r="T71">
            <v>133</v>
          </cell>
          <cell r="U71">
            <v>14</v>
          </cell>
          <cell r="V71">
            <v>33</v>
          </cell>
          <cell r="W71">
            <v>34</v>
          </cell>
          <cell r="X71">
            <v>81</v>
          </cell>
          <cell r="Y71">
            <v>59</v>
          </cell>
          <cell r="Z71">
            <v>66</v>
          </cell>
          <cell r="AA71">
            <v>67</v>
          </cell>
          <cell r="AB71">
            <v>192</v>
          </cell>
          <cell r="AC71">
            <v>66</v>
          </cell>
          <cell r="AD71">
            <v>44</v>
          </cell>
          <cell r="AE71">
            <v>67</v>
          </cell>
          <cell r="AF71">
            <v>177</v>
          </cell>
          <cell r="AG71">
            <v>583</v>
          </cell>
          <cell r="AH71">
            <v>18</v>
          </cell>
          <cell r="AI71">
            <v>57</v>
          </cell>
          <cell r="AJ71">
            <v>73</v>
          </cell>
          <cell r="AK71">
            <v>148</v>
          </cell>
          <cell r="AL71">
            <v>139</v>
          </cell>
          <cell r="AM71">
            <v>93</v>
          </cell>
          <cell r="AN71">
            <v>59</v>
          </cell>
          <cell r="AO71">
            <v>291</v>
          </cell>
          <cell r="AP71">
            <v>116</v>
          </cell>
          <cell r="AQ71">
            <v>13</v>
          </cell>
          <cell r="AR71">
            <v>247</v>
          </cell>
          <cell r="AS71">
            <v>376</v>
          </cell>
          <cell r="AT71">
            <v>128</v>
          </cell>
          <cell r="AU71">
            <v>195</v>
          </cell>
          <cell r="AV71">
            <v>170</v>
          </cell>
          <cell r="AW71">
            <v>493</v>
          </cell>
          <cell r="AX71">
            <v>1308</v>
          </cell>
          <cell r="AY71">
            <v>215</v>
          </cell>
          <cell r="AZ71">
            <v>135</v>
          </cell>
          <cell r="BA71">
            <v>196</v>
          </cell>
          <cell r="BB71">
            <v>546</v>
          </cell>
          <cell r="BC71">
            <v>311</v>
          </cell>
          <cell r="BD71">
            <v>30</v>
          </cell>
          <cell r="BE71">
            <v>155</v>
          </cell>
          <cell r="BF71">
            <v>496</v>
          </cell>
          <cell r="BG71">
            <v>257</v>
          </cell>
          <cell r="BH71">
            <v>170</v>
          </cell>
          <cell r="BI71">
            <v>250</v>
          </cell>
          <cell r="BJ71">
            <v>677</v>
          </cell>
          <cell r="BK71">
            <v>240</v>
          </cell>
          <cell r="BL71">
            <v>0</v>
          </cell>
          <cell r="BM71">
            <v>0</v>
          </cell>
          <cell r="BN71">
            <v>240</v>
          </cell>
          <cell r="BO71">
            <v>1959</v>
          </cell>
          <cell r="BP71">
            <v>3984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1.0999999999999999E-2</v>
          </cell>
          <cell r="BW71">
            <v>1.0999999999999999E-2</v>
          </cell>
          <cell r="BX71">
            <v>0.03</v>
          </cell>
          <cell r="BY71">
            <v>0.01</v>
          </cell>
          <cell r="BZ71">
            <v>0.04</v>
          </cell>
          <cell r="CA71">
            <v>0.08</v>
          </cell>
          <cell r="CB71">
            <v>5.0000000000000001E-3</v>
          </cell>
          <cell r="CC71">
            <v>8.0000000000000002E-3</v>
          </cell>
          <cell r="CD71">
            <v>0.03</v>
          </cell>
          <cell r="CE71">
            <v>4.2999999999999997E-2</v>
          </cell>
          <cell r="CF71">
            <v>0.13400000000000001</v>
          </cell>
          <cell r="CG71">
            <v>3.7999999999999999E-2</v>
          </cell>
          <cell r="CH71">
            <v>6.2E-2</v>
          </cell>
          <cell r="CI71">
            <v>3.3000000000000002E-2</v>
          </cell>
          <cell r="CJ71">
            <v>0.13300000000000001</v>
          </cell>
          <cell r="CK71">
            <v>1.4E-2</v>
          </cell>
          <cell r="CL71">
            <v>3.3000000000000002E-2</v>
          </cell>
          <cell r="CM71">
            <v>3.4000000000000002E-2</v>
          </cell>
          <cell r="CN71">
            <v>8.1000000000000003E-2</v>
          </cell>
          <cell r="CO71">
            <v>5.8999999999999997E-2</v>
          </cell>
          <cell r="CP71">
            <v>6.6000000000000003E-2</v>
          </cell>
          <cell r="CQ71">
            <v>6.7000000000000004E-2</v>
          </cell>
          <cell r="CR71">
            <v>0.192</v>
          </cell>
          <cell r="CS71">
            <v>6.6000000000000003E-2</v>
          </cell>
          <cell r="CT71">
            <v>4.3999999999999997E-2</v>
          </cell>
          <cell r="CU71">
            <v>6.7000000000000004E-2</v>
          </cell>
          <cell r="CV71">
            <v>0.17699999999999999</v>
          </cell>
          <cell r="CW71">
            <v>0.58299999999999996</v>
          </cell>
          <cell r="CX71">
            <v>1.7999999999999999E-2</v>
          </cell>
          <cell r="CY71">
            <v>5.7000000000000002E-2</v>
          </cell>
          <cell r="CZ71">
            <v>7.2999999999999995E-2</v>
          </cell>
          <cell r="DA71">
            <v>0.14799999999999999</v>
          </cell>
          <cell r="DB71">
            <v>0.13900000000000001</v>
          </cell>
          <cell r="DC71">
            <v>9.2999999999999999E-2</v>
          </cell>
          <cell r="DD71">
            <v>5.8999999999999997E-2</v>
          </cell>
          <cell r="DE71">
            <v>0.29099999999999998</v>
          </cell>
          <cell r="DF71">
            <v>0.11600000000000001</v>
          </cell>
          <cell r="DG71">
            <v>1.2999999999999999E-2</v>
          </cell>
          <cell r="DH71">
            <v>0.247</v>
          </cell>
          <cell r="DI71">
            <v>0.376</v>
          </cell>
          <cell r="DJ71">
            <v>0.128</v>
          </cell>
          <cell r="DK71">
            <v>0.19500000000000001</v>
          </cell>
          <cell r="DL71">
            <v>0.17</v>
          </cell>
          <cell r="DM71">
            <v>0.49299999999999999</v>
          </cell>
          <cell r="DN71">
            <v>1.3080000000000001</v>
          </cell>
          <cell r="DO71">
            <v>0.215</v>
          </cell>
          <cell r="DP71">
            <v>0.13500000000000001</v>
          </cell>
          <cell r="DQ71">
            <v>0.19600000000000001</v>
          </cell>
          <cell r="DR71">
            <v>0.54600000000000004</v>
          </cell>
          <cell r="DS71">
            <v>0.311</v>
          </cell>
          <cell r="DT71">
            <v>0.03</v>
          </cell>
          <cell r="DU71">
            <v>0.155</v>
          </cell>
          <cell r="DV71">
            <v>0.496</v>
          </cell>
          <cell r="DW71">
            <v>0.25700000000000001</v>
          </cell>
          <cell r="DX71">
            <v>0.17</v>
          </cell>
          <cell r="DY71">
            <v>0.25</v>
          </cell>
          <cell r="DZ71">
            <v>0.67700000000000005</v>
          </cell>
          <cell r="EA71">
            <v>0.24</v>
          </cell>
          <cell r="EB71">
            <v>0</v>
          </cell>
          <cell r="EC71">
            <v>0</v>
          </cell>
          <cell r="ED71">
            <v>0.24</v>
          </cell>
          <cell r="EE71">
            <v>1.9590000000000001</v>
          </cell>
          <cell r="EF71">
            <v>3.984</v>
          </cell>
        </row>
        <row r="72">
          <cell r="A72" t="str">
            <v>DAKOTA</v>
          </cell>
          <cell r="Q72">
            <v>0</v>
          </cell>
          <cell r="R72">
            <v>4</v>
          </cell>
          <cell r="S72">
            <v>0</v>
          </cell>
          <cell r="T72">
            <v>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4</v>
          </cell>
          <cell r="AH72">
            <v>0</v>
          </cell>
          <cell r="AI72">
            <v>0</v>
          </cell>
          <cell r="AJ72">
            <v>6</v>
          </cell>
          <cell r="AK72">
            <v>6</v>
          </cell>
          <cell r="AL72">
            <v>14</v>
          </cell>
          <cell r="AM72">
            <v>12</v>
          </cell>
          <cell r="AN72">
            <v>24</v>
          </cell>
          <cell r="AO72">
            <v>50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4</v>
          </cell>
          <cell r="AV72">
            <v>4</v>
          </cell>
          <cell r="AW72">
            <v>8</v>
          </cell>
          <cell r="AX72">
            <v>64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2</v>
          </cell>
          <cell r="BL72">
            <v>0</v>
          </cell>
          <cell r="BM72">
            <v>0</v>
          </cell>
          <cell r="BN72">
            <v>2</v>
          </cell>
          <cell r="BO72">
            <v>2</v>
          </cell>
          <cell r="BP72">
            <v>70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4.0000000000000001E-3</v>
          </cell>
          <cell r="CI72">
            <v>0</v>
          </cell>
          <cell r="CJ72">
            <v>4.0000000000000001E-3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4.0000000000000001E-3</v>
          </cell>
          <cell r="CX72">
            <v>0</v>
          </cell>
          <cell r="CY72">
            <v>0</v>
          </cell>
          <cell r="CZ72">
            <v>6.0000000000000001E-3</v>
          </cell>
          <cell r="DA72">
            <v>6.0000000000000001E-3</v>
          </cell>
          <cell r="DB72">
            <v>1.4E-2</v>
          </cell>
          <cell r="DC72">
            <v>1.2E-2</v>
          </cell>
          <cell r="DD72">
            <v>2.4E-2</v>
          </cell>
          <cell r="DE72">
            <v>0.05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4.0000000000000001E-3</v>
          </cell>
          <cell r="DL72">
            <v>4.0000000000000001E-3</v>
          </cell>
          <cell r="DM72">
            <v>8.0000000000000002E-3</v>
          </cell>
          <cell r="DN72">
            <v>6.4000000000000001E-2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2E-3</v>
          </cell>
          <cell r="EB72">
            <v>0</v>
          </cell>
          <cell r="EC72">
            <v>0</v>
          </cell>
          <cell r="ED72">
            <v>2E-3</v>
          </cell>
          <cell r="EE72">
            <v>2E-3</v>
          </cell>
          <cell r="EF72">
            <v>7.0000000000000007E-2</v>
          </cell>
        </row>
        <row r="73">
          <cell r="A73" t="str">
            <v>DIK Drug</v>
          </cell>
          <cell r="Q73">
            <v>0</v>
          </cell>
          <cell r="R73">
            <v>250</v>
          </cell>
          <cell r="S73">
            <v>0</v>
          </cell>
          <cell r="T73">
            <v>250</v>
          </cell>
          <cell r="U73">
            <v>1</v>
          </cell>
          <cell r="V73">
            <v>0</v>
          </cell>
          <cell r="W73">
            <v>0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251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384</v>
          </cell>
          <cell r="BB73">
            <v>384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480</v>
          </cell>
          <cell r="BH73">
            <v>0</v>
          </cell>
          <cell r="BI73">
            <v>0</v>
          </cell>
          <cell r="BJ73">
            <v>480</v>
          </cell>
          <cell r="BK73">
            <v>237</v>
          </cell>
          <cell r="BL73">
            <v>0</v>
          </cell>
          <cell r="BM73">
            <v>0</v>
          </cell>
          <cell r="BN73">
            <v>237</v>
          </cell>
          <cell r="BO73">
            <v>1101</v>
          </cell>
          <cell r="BP73">
            <v>1352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0.25</v>
          </cell>
          <cell r="CI73">
            <v>0</v>
          </cell>
          <cell r="CJ73">
            <v>0.25</v>
          </cell>
          <cell r="CK73">
            <v>1E-3</v>
          </cell>
          <cell r="CL73">
            <v>0</v>
          </cell>
          <cell r="CM73">
            <v>0</v>
          </cell>
          <cell r="CN73">
            <v>1E-3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0.251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0.38400000000000001</v>
          </cell>
          <cell r="DR73">
            <v>0.38400000000000001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0.48</v>
          </cell>
          <cell r="DX73">
            <v>0</v>
          </cell>
          <cell r="DY73">
            <v>0</v>
          </cell>
          <cell r="DZ73">
            <v>0.48</v>
          </cell>
          <cell r="EA73">
            <v>0.23699999999999999</v>
          </cell>
          <cell r="EB73">
            <v>0</v>
          </cell>
          <cell r="EC73">
            <v>0</v>
          </cell>
          <cell r="ED73">
            <v>0.23699999999999999</v>
          </cell>
          <cell r="EE73">
            <v>1.101</v>
          </cell>
          <cell r="EF73">
            <v>1.3520000000000001</v>
          </cell>
        </row>
        <row r="74">
          <cell r="A74" t="str">
            <v>DMS</v>
          </cell>
          <cell r="S74">
            <v>10</v>
          </cell>
          <cell r="T74">
            <v>10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10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0.01</v>
          </cell>
          <cell r="CJ74">
            <v>0.01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0.01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0.01</v>
          </cell>
        </row>
        <row r="75">
          <cell r="A75" t="str">
            <v>FLORIDA INFUSION</v>
          </cell>
          <cell r="B75">
            <v>20</v>
          </cell>
          <cell r="C75">
            <v>20</v>
          </cell>
          <cell r="G75">
            <v>0</v>
          </cell>
          <cell r="I75">
            <v>18</v>
          </cell>
          <cell r="J75">
            <v>0</v>
          </cell>
          <cell r="K75">
            <v>18</v>
          </cell>
          <cell r="L75">
            <v>16</v>
          </cell>
          <cell r="M75">
            <v>20</v>
          </cell>
          <cell r="N75">
            <v>32</v>
          </cell>
          <cell r="O75">
            <v>68</v>
          </cell>
          <cell r="P75">
            <v>106</v>
          </cell>
          <cell r="Q75">
            <v>0</v>
          </cell>
          <cell r="R75">
            <v>24</v>
          </cell>
          <cell r="S75">
            <v>64</v>
          </cell>
          <cell r="T75">
            <v>88</v>
          </cell>
          <cell r="U75">
            <v>120</v>
          </cell>
          <cell r="V75">
            <v>24</v>
          </cell>
          <cell r="W75">
            <v>56</v>
          </cell>
          <cell r="X75">
            <v>200</v>
          </cell>
          <cell r="Y75">
            <v>24</v>
          </cell>
          <cell r="Z75">
            <v>40</v>
          </cell>
          <cell r="AA75">
            <v>32</v>
          </cell>
          <cell r="AB75">
            <v>96</v>
          </cell>
          <cell r="AC75">
            <v>24</v>
          </cell>
          <cell r="AD75">
            <v>24</v>
          </cell>
          <cell r="AE75">
            <v>48</v>
          </cell>
          <cell r="AF75">
            <v>96</v>
          </cell>
          <cell r="AG75">
            <v>480</v>
          </cell>
          <cell r="AH75">
            <v>24</v>
          </cell>
          <cell r="AI75">
            <v>48</v>
          </cell>
          <cell r="AJ75">
            <v>104</v>
          </cell>
          <cell r="AK75">
            <v>176</v>
          </cell>
          <cell r="AL75">
            <v>56</v>
          </cell>
          <cell r="AM75">
            <v>80</v>
          </cell>
          <cell r="AN75">
            <v>80</v>
          </cell>
          <cell r="AO75">
            <v>216</v>
          </cell>
          <cell r="AP75">
            <v>88</v>
          </cell>
          <cell r="AQ75">
            <v>16</v>
          </cell>
          <cell r="AR75">
            <v>32</v>
          </cell>
          <cell r="AS75">
            <v>136</v>
          </cell>
          <cell r="AT75">
            <v>104</v>
          </cell>
          <cell r="AU75">
            <v>80</v>
          </cell>
          <cell r="AV75">
            <v>52</v>
          </cell>
          <cell r="AW75">
            <v>236</v>
          </cell>
          <cell r="AX75">
            <v>764</v>
          </cell>
          <cell r="AY75">
            <v>40</v>
          </cell>
          <cell r="AZ75">
            <v>48</v>
          </cell>
          <cell r="BA75">
            <v>72</v>
          </cell>
          <cell r="BB75">
            <v>160</v>
          </cell>
          <cell r="BC75">
            <v>48</v>
          </cell>
          <cell r="BD75">
            <v>24</v>
          </cell>
          <cell r="BE75">
            <v>80</v>
          </cell>
          <cell r="BF75">
            <v>152</v>
          </cell>
          <cell r="BG75">
            <v>52</v>
          </cell>
          <cell r="BH75">
            <v>112</v>
          </cell>
          <cell r="BI75">
            <v>64</v>
          </cell>
          <cell r="BJ75">
            <v>228</v>
          </cell>
          <cell r="BK75">
            <v>144</v>
          </cell>
          <cell r="BL75">
            <v>0</v>
          </cell>
          <cell r="BM75">
            <v>0</v>
          </cell>
          <cell r="BN75">
            <v>144</v>
          </cell>
          <cell r="BO75">
            <v>684</v>
          </cell>
          <cell r="BP75">
            <v>2034</v>
          </cell>
          <cell r="BR75">
            <v>0.02</v>
          </cell>
          <cell r="BS75">
            <v>0.02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1.7999999999999999E-2</v>
          </cell>
          <cell r="BZ75">
            <v>0</v>
          </cell>
          <cell r="CA75">
            <v>1.7999999999999999E-2</v>
          </cell>
          <cell r="CB75">
            <v>1.6E-2</v>
          </cell>
          <cell r="CC75">
            <v>0.02</v>
          </cell>
          <cell r="CD75">
            <v>3.2000000000000001E-2</v>
          </cell>
          <cell r="CE75">
            <v>6.8000000000000005E-2</v>
          </cell>
          <cell r="CF75">
            <v>0.106</v>
          </cell>
          <cell r="CG75">
            <v>0</v>
          </cell>
          <cell r="CH75">
            <v>2.4E-2</v>
          </cell>
          <cell r="CI75">
            <v>6.4000000000000001E-2</v>
          </cell>
          <cell r="CJ75">
            <v>8.7999999999999995E-2</v>
          </cell>
          <cell r="CK75">
            <v>0.12</v>
          </cell>
          <cell r="CL75">
            <v>2.4E-2</v>
          </cell>
          <cell r="CM75">
            <v>5.6000000000000001E-2</v>
          </cell>
          <cell r="CN75">
            <v>0.2</v>
          </cell>
          <cell r="CO75">
            <v>2.4E-2</v>
          </cell>
          <cell r="CP75">
            <v>0.04</v>
          </cell>
          <cell r="CQ75">
            <v>3.2000000000000001E-2</v>
          </cell>
          <cell r="CR75">
            <v>9.6000000000000002E-2</v>
          </cell>
          <cell r="CS75">
            <v>2.4E-2</v>
          </cell>
          <cell r="CT75">
            <v>2.4E-2</v>
          </cell>
          <cell r="CU75">
            <v>4.8000000000000001E-2</v>
          </cell>
          <cell r="CV75">
            <v>9.6000000000000002E-2</v>
          </cell>
          <cell r="CW75">
            <v>0.48</v>
          </cell>
          <cell r="CX75">
            <v>2.4E-2</v>
          </cell>
          <cell r="CY75">
            <v>4.8000000000000001E-2</v>
          </cell>
          <cell r="CZ75">
            <v>0.104</v>
          </cell>
          <cell r="DA75">
            <v>0.17599999999999999</v>
          </cell>
          <cell r="DB75">
            <v>5.6000000000000001E-2</v>
          </cell>
          <cell r="DC75">
            <v>0.08</v>
          </cell>
          <cell r="DD75">
            <v>0.08</v>
          </cell>
          <cell r="DE75">
            <v>0.216</v>
          </cell>
          <cell r="DF75">
            <v>8.7999999999999995E-2</v>
          </cell>
          <cell r="DG75">
            <v>1.6E-2</v>
          </cell>
          <cell r="DH75">
            <v>3.2000000000000001E-2</v>
          </cell>
          <cell r="DI75">
            <v>0.13600000000000001</v>
          </cell>
          <cell r="DJ75">
            <v>0.104</v>
          </cell>
          <cell r="DK75">
            <v>0.08</v>
          </cell>
          <cell r="DL75">
            <v>5.1999999999999998E-2</v>
          </cell>
          <cell r="DM75">
            <v>0.23599999999999999</v>
          </cell>
          <cell r="DN75">
            <v>0.76400000000000001</v>
          </cell>
          <cell r="DO75">
            <v>0.04</v>
          </cell>
          <cell r="DP75">
            <v>4.8000000000000001E-2</v>
          </cell>
          <cell r="DQ75">
            <v>7.1999999999999995E-2</v>
          </cell>
          <cell r="DR75">
            <v>0.16</v>
          </cell>
          <cell r="DS75">
            <v>4.8000000000000001E-2</v>
          </cell>
          <cell r="DT75">
            <v>2.4E-2</v>
          </cell>
          <cell r="DU75">
            <v>0.08</v>
          </cell>
          <cell r="DV75">
            <v>0.152</v>
          </cell>
          <cell r="DW75">
            <v>5.1999999999999998E-2</v>
          </cell>
          <cell r="DX75">
            <v>0.112</v>
          </cell>
          <cell r="DY75">
            <v>6.4000000000000001E-2</v>
          </cell>
          <cell r="DZ75">
            <v>0.22800000000000001</v>
          </cell>
          <cell r="EA75">
            <v>0.14399999999999999</v>
          </cell>
          <cell r="EB75">
            <v>0</v>
          </cell>
          <cell r="EC75">
            <v>0</v>
          </cell>
          <cell r="ED75">
            <v>0.14399999999999999</v>
          </cell>
          <cell r="EE75">
            <v>0.68400000000000005</v>
          </cell>
          <cell r="EF75">
            <v>2.0339999999999998</v>
          </cell>
        </row>
        <row r="76">
          <cell r="A76" t="str">
            <v>HD SMITH</v>
          </cell>
          <cell r="C76">
            <v>0</v>
          </cell>
          <cell r="D76">
            <v>20</v>
          </cell>
          <cell r="E76">
            <v>12</v>
          </cell>
          <cell r="F76">
            <v>4</v>
          </cell>
          <cell r="G76">
            <v>36</v>
          </cell>
          <cell r="H76">
            <v>46</v>
          </cell>
          <cell r="I76">
            <v>26</v>
          </cell>
          <cell r="J76">
            <v>42</v>
          </cell>
          <cell r="K76">
            <v>114</v>
          </cell>
          <cell r="L76">
            <v>46</v>
          </cell>
          <cell r="M76">
            <v>46</v>
          </cell>
          <cell r="N76">
            <v>50</v>
          </cell>
          <cell r="O76">
            <v>142</v>
          </cell>
          <cell r="P76">
            <v>292</v>
          </cell>
          <cell r="Q76">
            <v>66</v>
          </cell>
          <cell r="R76">
            <v>81</v>
          </cell>
          <cell r="S76">
            <v>79</v>
          </cell>
          <cell r="T76">
            <v>226</v>
          </cell>
          <cell r="U76">
            <v>56</v>
          </cell>
          <cell r="V76">
            <v>56</v>
          </cell>
          <cell r="W76">
            <v>39</v>
          </cell>
          <cell r="X76">
            <v>151</v>
          </cell>
          <cell r="Y76">
            <v>24</v>
          </cell>
          <cell r="Z76">
            <v>12</v>
          </cell>
          <cell r="AA76">
            <v>21</v>
          </cell>
          <cell r="AB76">
            <v>57</v>
          </cell>
          <cell r="AC76">
            <v>35</v>
          </cell>
          <cell r="AD76">
            <v>31</v>
          </cell>
          <cell r="AE76">
            <v>25</v>
          </cell>
          <cell r="AF76">
            <v>91</v>
          </cell>
          <cell r="AG76">
            <v>525</v>
          </cell>
          <cell r="AH76">
            <v>20</v>
          </cell>
          <cell r="AI76">
            <v>22</v>
          </cell>
          <cell r="AJ76">
            <v>13</v>
          </cell>
          <cell r="AK76">
            <v>55</v>
          </cell>
          <cell r="AL76">
            <v>26</v>
          </cell>
          <cell r="AM76">
            <v>41</v>
          </cell>
          <cell r="AN76">
            <v>58</v>
          </cell>
          <cell r="AO76">
            <v>125</v>
          </cell>
          <cell r="AP76">
            <v>47</v>
          </cell>
          <cell r="AQ76">
            <v>36</v>
          </cell>
          <cell r="AR76">
            <v>94</v>
          </cell>
          <cell r="AS76">
            <v>177</v>
          </cell>
          <cell r="AT76">
            <v>64</v>
          </cell>
          <cell r="AU76">
            <v>183</v>
          </cell>
          <cell r="AV76">
            <v>67</v>
          </cell>
          <cell r="AW76">
            <v>314</v>
          </cell>
          <cell r="AX76">
            <v>671</v>
          </cell>
          <cell r="AY76">
            <v>200</v>
          </cell>
          <cell r="AZ76">
            <v>98</v>
          </cell>
          <cell r="BA76">
            <v>209</v>
          </cell>
          <cell r="BB76">
            <v>507</v>
          </cell>
          <cell r="BC76">
            <v>188</v>
          </cell>
          <cell r="BD76">
            <v>74</v>
          </cell>
          <cell r="BE76">
            <v>154</v>
          </cell>
          <cell r="BF76">
            <v>416</v>
          </cell>
          <cell r="BG76">
            <v>86</v>
          </cell>
          <cell r="BH76">
            <v>240</v>
          </cell>
          <cell r="BI76">
            <v>40</v>
          </cell>
          <cell r="BJ76">
            <v>366</v>
          </cell>
          <cell r="BK76">
            <v>128</v>
          </cell>
          <cell r="BL76">
            <v>0</v>
          </cell>
          <cell r="BM76">
            <v>0</v>
          </cell>
          <cell r="BN76">
            <v>128</v>
          </cell>
          <cell r="BO76">
            <v>1417</v>
          </cell>
          <cell r="BP76">
            <v>2905</v>
          </cell>
          <cell r="BR76">
            <v>0</v>
          </cell>
          <cell r="BS76">
            <v>0</v>
          </cell>
          <cell r="BT76">
            <v>0.02</v>
          </cell>
          <cell r="BU76">
            <v>1.2E-2</v>
          </cell>
          <cell r="BV76">
            <v>4.0000000000000001E-3</v>
          </cell>
          <cell r="BW76">
            <v>3.5999999999999997E-2</v>
          </cell>
          <cell r="BX76">
            <v>4.5999999999999999E-2</v>
          </cell>
          <cell r="BY76">
            <v>2.5999999999999999E-2</v>
          </cell>
          <cell r="BZ76">
            <v>4.2000000000000003E-2</v>
          </cell>
          <cell r="CA76">
            <v>0.114</v>
          </cell>
          <cell r="CB76">
            <v>4.5999999999999999E-2</v>
          </cell>
          <cell r="CC76">
            <v>4.5999999999999999E-2</v>
          </cell>
          <cell r="CD76">
            <v>0.05</v>
          </cell>
          <cell r="CE76">
            <v>0.14199999999999999</v>
          </cell>
          <cell r="CF76">
            <v>0.29199999999999998</v>
          </cell>
          <cell r="CG76">
            <v>6.6000000000000003E-2</v>
          </cell>
          <cell r="CH76">
            <v>8.1000000000000003E-2</v>
          </cell>
          <cell r="CI76">
            <v>7.9000000000000001E-2</v>
          </cell>
          <cell r="CJ76">
            <v>0.22600000000000001</v>
          </cell>
          <cell r="CK76">
            <v>5.6000000000000001E-2</v>
          </cell>
          <cell r="CL76">
            <v>5.6000000000000001E-2</v>
          </cell>
          <cell r="CM76">
            <v>3.9E-2</v>
          </cell>
          <cell r="CN76">
            <v>0.151</v>
          </cell>
          <cell r="CO76">
            <v>2.4E-2</v>
          </cell>
          <cell r="CP76">
            <v>1.2E-2</v>
          </cell>
          <cell r="CQ76">
            <v>2.1000000000000001E-2</v>
          </cell>
          <cell r="CR76">
            <v>5.7000000000000002E-2</v>
          </cell>
          <cell r="CS76">
            <v>3.5000000000000003E-2</v>
          </cell>
          <cell r="CT76">
            <v>3.1E-2</v>
          </cell>
          <cell r="CU76">
            <v>2.5000000000000001E-2</v>
          </cell>
          <cell r="CV76">
            <v>9.0999999999999998E-2</v>
          </cell>
          <cell r="CW76">
            <v>0.52500000000000002</v>
          </cell>
          <cell r="CX76">
            <v>0.02</v>
          </cell>
          <cell r="CY76">
            <v>2.1999999999999999E-2</v>
          </cell>
          <cell r="CZ76">
            <v>1.2999999999999999E-2</v>
          </cell>
          <cell r="DA76">
            <v>5.5E-2</v>
          </cell>
          <cell r="DB76">
            <v>2.5999999999999999E-2</v>
          </cell>
          <cell r="DC76">
            <v>4.1000000000000002E-2</v>
          </cell>
          <cell r="DD76">
            <v>5.8000000000000003E-2</v>
          </cell>
          <cell r="DE76">
            <v>0.125</v>
          </cell>
          <cell r="DF76">
            <v>4.7E-2</v>
          </cell>
          <cell r="DG76">
            <v>3.5999999999999997E-2</v>
          </cell>
          <cell r="DH76">
            <v>9.4E-2</v>
          </cell>
          <cell r="DI76">
            <v>0.17699999999999999</v>
          </cell>
          <cell r="DJ76">
            <v>6.4000000000000001E-2</v>
          </cell>
          <cell r="DK76">
            <v>0.183</v>
          </cell>
          <cell r="DL76">
            <v>6.7000000000000004E-2</v>
          </cell>
          <cell r="DM76">
            <v>0.314</v>
          </cell>
          <cell r="DN76">
            <v>0.67100000000000004</v>
          </cell>
          <cell r="DO76">
            <v>0.2</v>
          </cell>
          <cell r="DP76">
            <v>9.8000000000000004E-2</v>
          </cell>
          <cell r="DQ76">
            <v>0.20899999999999999</v>
          </cell>
          <cell r="DR76">
            <v>0.50700000000000001</v>
          </cell>
          <cell r="DS76">
            <v>0.188</v>
          </cell>
          <cell r="DT76">
            <v>7.3999999999999996E-2</v>
          </cell>
          <cell r="DU76">
            <v>0.154</v>
          </cell>
          <cell r="DV76">
            <v>0.41599999999999998</v>
          </cell>
          <cell r="DW76">
            <v>8.5999999999999993E-2</v>
          </cell>
          <cell r="DX76">
            <v>0.24</v>
          </cell>
          <cell r="DY76">
            <v>0.04</v>
          </cell>
          <cell r="DZ76">
            <v>0.36599999999999999</v>
          </cell>
          <cell r="EA76">
            <v>0.128</v>
          </cell>
          <cell r="EB76">
            <v>0</v>
          </cell>
          <cell r="EC76">
            <v>0</v>
          </cell>
          <cell r="ED76">
            <v>0.128</v>
          </cell>
          <cell r="EE76">
            <v>1.417</v>
          </cell>
          <cell r="EF76">
            <v>2.9049999999999998</v>
          </cell>
        </row>
        <row r="77">
          <cell r="A77" t="str">
            <v>KINRAY</v>
          </cell>
          <cell r="C77">
            <v>0</v>
          </cell>
          <cell r="D77">
            <v>4</v>
          </cell>
          <cell r="G77">
            <v>4</v>
          </cell>
          <cell r="J77">
            <v>10</v>
          </cell>
          <cell r="K77">
            <v>10</v>
          </cell>
          <cell r="L77">
            <v>3</v>
          </cell>
          <cell r="M77">
            <v>4</v>
          </cell>
          <cell r="N77">
            <v>0</v>
          </cell>
          <cell r="O77">
            <v>7</v>
          </cell>
          <cell r="P77">
            <v>21</v>
          </cell>
          <cell r="Q77">
            <v>12</v>
          </cell>
          <cell r="R77">
            <v>4</v>
          </cell>
          <cell r="S77">
            <v>3</v>
          </cell>
          <cell r="T77">
            <v>19</v>
          </cell>
          <cell r="U77">
            <v>8</v>
          </cell>
          <cell r="V77">
            <v>2</v>
          </cell>
          <cell r="W77">
            <v>4</v>
          </cell>
          <cell r="X77">
            <v>14</v>
          </cell>
          <cell r="Y77">
            <v>10</v>
          </cell>
          <cell r="Z77">
            <v>0</v>
          </cell>
          <cell r="AA77">
            <v>2</v>
          </cell>
          <cell r="AB77">
            <v>12</v>
          </cell>
          <cell r="AC77">
            <v>34</v>
          </cell>
          <cell r="AD77">
            <v>12</v>
          </cell>
          <cell r="AE77">
            <v>12</v>
          </cell>
          <cell r="AF77">
            <v>58</v>
          </cell>
          <cell r="AG77">
            <v>103</v>
          </cell>
          <cell r="AH77">
            <v>8</v>
          </cell>
          <cell r="AI77">
            <v>4</v>
          </cell>
          <cell r="AJ77">
            <v>4</v>
          </cell>
          <cell r="AK77">
            <v>16</v>
          </cell>
          <cell r="AL77">
            <v>4</v>
          </cell>
          <cell r="AM77">
            <v>4</v>
          </cell>
          <cell r="AN77">
            <v>0</v>
          </cell>
          <cell r="AO77">
            <v>8</v>
          </cell>
          <cell r="AP77">
            <v>10</v>
          </cell>
          <cell r="AQ77">
            <v>0</v>
          </cell>
          <cell r="AR77">
            <v>6</v>
          </cell>
          <cell r="AS77">
            <v>16</v>
          </cell>
          <cell r="AT77">
            <v>0</v>
          </cell>
          <cell r="AU77">
            <v>4</v>
          </cell>
          <cell r="AV77">
            <v>4</v>
          </cell>
          <cell r="AW77">
            <v>8</v>
          </cell>
          <cell r="AX77">
            <v>48</v>
          </cell>
          <cell r="AY77">
            <v>2</v>
          </cell>
          <cell r="AZ77">
            <v>2</v>
          </cell>
          <cell r="BA77">
            <v>4</v>
          </cell>
          <cell r="BB77">
            <v>8</v>
          </cell>
          <cell r="BC77">
            <v>19</v>
          </cell>
          <cell r="BD77">
            <v>6</v>
          </cell>
          <cell r="BE77">
            <v>8</v>
          </cell>
          <cell r="BF77">
            <v>33</v>
          </cell>
          <cell r="BG77">
            <v>8</v>
          </cell>
          <cell r="BH77">
            <v>0</v>
          </cell>
          <cell r="BI77">
            <v>0</v>
          </cell>
          <cell r="BJ77">
            <v>8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49</v>
          </cell>
          <cell r="BP77">
            <v>221</v>
          </cell>
          <cell r="BR77">
            <v>0</v>
          </cell>
          <cell r="BS77">
            <v>0</v>
          </cell>
          <cell r="BT77">
            <v>4.0000000000000001E-3</v>
          </cell>
          <cell r="BU77">
            <v>0</v>
          </cell>
          <cell r="BV77">
            <v>0</v>
          </cell>
          <cell r="BW77">
            <v>4.0000000000000001E-3</v>
          </cell>
          <cell r="BX77">
            <v>0</v>
          </cell>
          <cell r="BY77">
            <v>0</v>
          </cell>
          <cell r="BZ77">
            <v>0.01</v>
          </cell>
          <cell r="CA77">
            <v>0.01</v>
          </cell>
          <cell r="CB77">
            <v>3.0000000000000001E-3</v>
          </cell>
          <cell r="CC77">
            <v>4.0000000000000001E-3</v>
          </cell>
          <cell r="CD77">
            <v>0</v>
          </cell>
          <cell r="CE77">
            <v>7.0000000000000001E-3</v>
          </cell>
          <cell r="CF77">
            <v>2.1000000000000001E-2</v>
          </cell>
          <cell r="CG77">
            <v>1.2E-2</v>
          </cell>
          <cell r="CH77">
            <v>4.0000000000000001E-3</v>
          </cell>
          <cell r="CI77">
            <v>3.0000000000000001E-3</v>
          </cell>
          <cell r="CJ77">
            <v>1.9E-2</v>
          </cell>
          <cell r="CK77">
            <v>8.0000000000000002E-3</v>
          </cell>
          <cell r="CL77">
            <v>2E-3</v>
          </cell>
          <cell r="CM77">
            <v>4.0000000000000001E-3</v>
          </cell>
          <cell r="CN77">
            <v>1.4E-2</v>
          </cell>
          <cell r="CO77">
            <v>0.01</v>
          </cell>
          <cell r="CP77">
            <v>0</v>
          </cell>
          <cell r="CQ77">
            <v>2E-3</v>
          </cell>
          <cell r="CR77">
            <v>1.2E-2</v>
          </cell>
          <cell r="CS77">
            <v>3.4000000000000002E-2</v>
          </cell>
          <cell r="CT77">
            <v>1.2E-2</v>
          </cell>
          <cell r="CU77">
            <v>1.2E-2</v>
          </cell>
          <cell r="CV77">
            <v>5.8000000000000003E-2</v>
          </cell>
          <cell r="CW77">
            <v>0.10299999999999999</v>
          </cell>
          <cell r="CX77">
            <v>8.0000000000000002E-3</v>
          </cell>
          <cell r="CY77">
            <v>4.0000000000000001E-3</v>
          </cell>
          <cell r="CZ77">
            <v>4.0000000000000001E-3</v>
          </cell>
          <cell r="DA77">
            <v>1.6E-2</v>
          </cell>
          <cell r="DB77">
            <v>4.0000000000000001E-3</v>
          </cell>
          <cell r="DC77">
            <v>4.0000000000000001E-3</v>
          </cell>
          <cell r="DD77">
            <v>0</v>
          </cell>
          <cell r="DE77">
            <v>8.0000000000000002E-3</v>
          </cell>
          <cell r="DF77">
            <v>0.01</v>
          </cell>
          <cell r="DG77">
            <v>0</v>
          </cell>
          <cell r="DH77">
            <v>6.0000000000000001E-3</v>
          </cell>
          <cell r="DI77">
            <v>1.6E-2</v>
          </cell>
          <cell r="DJ77">
            <v>0</v>
          </cell>
          <cell r="DK77">
            <v>4.0000000000000001E-3</v>
          </cell>
          <cell r="DL77">
            <v>4.0000000000000001E-3</v>
          </cell>
          <cell r="DM77">
            <v>8.0000000000000002E-3</v>
          </cell>
          <cell r="DN77">
            <v>4.8000000000000001E-2</v>
          </cell>
          <cell r="DO77">
            <v>2E-3</v>
          </cell>
          <cell r="DP77">
            <v>2E-3</v>
          </cell>
          <cell r="DQ77">
            <v>4.0000000000000001E-3</v>
          </cell>
          <cell r="DR77">
            <v>8.0000000000000002E-3</v>
          </cell>
          <cell r="DS77">
            <v>1.9E-2</v>
          </cell>
          <cell r="DT77">
            <v>6.0000000000000001E-3</v>
          </cell>
          <cell r="DU77">
            <v>8.0000000000000002E-3</v>
          </cell>
          <cell r="DV77">
            <v>3.3000000000000002E-2</v>
          </cell>
          <cell r="DW77">
            <v>8.0000000000000002E-3</v>
          </cell>
          <cell r="DX77">
            <v>0</v>
          </cell>
          <cell r="DY77">
            <v>0</v>
          </cell>
          <cell r="DZ77">
            <v>8.0000000000000002E-3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4.9000000000000002E-2</v>
          </cell>
          <cell r="EF77">
            <v>0.221</v>
          </cell>
        </row>
        <row r="78">
          <cell r="A78" t="str">
            <v>MCKESSON</v>
          </cell>
          <cell r="B78">
            <v>208</v>
          </cell>
          <cell r="C78">
            <v>208</v>
          </cell>
          <cell r="D78">
            <v>475</v>
          </cell>
          <cell r="E78">
            <v>700</v>
          </cell>
          <cell r="F78">
            <v>658</v>
          </cell>
          <cell r="G78">
            <v>1833</v>
          </cell>
          <cell r="H78">
            <v>1474</v>
          </cell>
          <cell r="I78">
            <v>1344</v>
          </cell>
          <cell r="J78">
            <v>1196</v>
          </cell>
          <cell r="K78">
            <v>4014</v>
          </cell>
          <cell r="L78">
            <v>1766</v>
          </cell>
          <cell r="M78">
            <v>1468</v>
          </cell>
          <cell r="N78">
            <v>2540</v>
          </cell>
          <cell r="O78">
            <v>5774</v>
          </cell>
          <cell r="P78">
            <v>11829</v>
          </cell>
          <cell r="Q78">
            <v>2570</v>
          </cell>
          <cell r="R78">
            <v>1992</v>
          </cell>
          <cell r="S78">
            <v>2568</v>
          </cell>
          <cell r="T78">
            <v>7130</v>
          </cell>
          <cell r="U78">
            <v>2480</v>
          </cell>
          <cell r="V78">
            <v>2452</v>
          </cell>
          <cell r="W78">
            <v>3220</v>
          </cell>
          <cell r="X78">
            <v>8152</v>
          </cell>
          <cell r="Y78">
            <v>2504</v>
          </cell>
          <cell r="Z78">
            <v>2820</v>
          </cell>
          <cell r="AA78">
            <v>3536</v>
          </cell>
          <cell r="AB78">
            <v>8860</v>
          </cell>
          <cell r="AC78">
            <v>2648</v>
          </cell>
          <cell r="AD78">
            <v>3268</v>
          </cell>
          <cell r="AE78">
            <v>2728</v>
          </cell>
          <cell r="AF78">
            <v>8644</v>
          </cell>
          <cell r="AG78">
            <v>32786</v>
          </cell>
          <cell r="AH78">
            <v>3324</v>
          </cell>
          <cell r="AI78">
            <v>3900</v>
          </cell>
          <cell r="AJ78">
            <v>4676</v>
          </cell>
          <cell r="AK78">
            <v>11900</v>
          </cell>
          <cell r="AL78">
            <v>4504</v>
          </cell>
          <cell r="AM78">
            <v>4020</v>
          </cell>
          <cell r="AN78">
            <v>5520</v>
          </cell>
          <cell r="AO78">
            <v>14044</v>
          </cell>
          <cell r="AP78">
            <v>5216</v>
          </cell>
          <cell r="AQ78">
            <v>1621</v>
          </cell>
          <cell r="AR78">
            <v>4892</v>
          </cell>
          <cell r="AS78">
            <v>11729</v>
          </cell>
          <cell r="AT78">
            <v>5280</v>
          </cell>
          <cell r="AU78">
            <v>5752</v>
          </cell>
          <cell r="AV78">
            <v>4984</v>
          </cell>
          <cell r="AW78">
            <v>16016</v>
          </cell>
          <cell r="AX78">
            <v>53689</v>
          </cell>
          <cell r="AY78">
            <v>5976</v>
          </cell>
          <cell r="AZ78">
            <v>4712</v>
          </cell>
          <cell r="BA78">
            <v>6072</v>
          </cell>
          <cell r="BB78">
            <v>16760</v>
          </cell>
          <cell r="BC78">
            <v>5124</v>
          </cell>
          <cell r="BD78">
            <v>2983</v>
          </cell>
          <cell r="BE78">
            <v>5288</v>
          </cell>
          <cell r="BF78">
            <v>13395</v>
          </cell>
          <cell r="BG78">
            <v>6216</v>
          </cell>
          <cell r="BH78">
            <v>7356</v>
          </cell>
          <cell r="BI78">
            <v>6232</v>
          </cell>
          <cell r="BJ78">
            <v>19804</v>
          </cell>
          <cell r="BK78">
            <v>7408</v>
          </cell>
          <cell r="BL78">
            <v>0</v>
          </cell>
          <cell r="BM78">
            <v>0</v>
          </cell>
          <cell r="BN78">
            <v>7408</v>
          </cell>
          <cell r="BO78">
            <v>57367</v>
          </cell>
          <cell r="BP78">
            <v>155671</v>
          </cell>
          <cell r="BR78">
            <v>0.20799999999999999</v>
          </cell>
          <cell r="BS78">
            <v>0.20799999999999999</v>
          </cell>
          <cell r="BT78">
            <v>0.47499999999999998</v>
          </cell>
          <cell r="BU78">
            <v>0.7</v>
          </cell>
          <cell r="BV78">
            <v>0.65800000000000003</v>
          </cell>
          <cell r="BW78">
            <v>1.833</v>
          </cell>
          <cell r="BX78">
            <v>1.474</v>
          </cell>
          <cell r="BY78">
            <v>1.3440000000000001</v>
          </cell>
          <cell r="BZ78">
            <v>1.196</v>
          </cell>
          <cell r="CA78">
            <v>4.0140000000000002</v>
          </cell>
          <cell r="CB78">
            <v>1.766</v>
          </cell>
          <cell r="CC78">
            <v>1.468</v>
          </cell>
          <cell r="CD78">
            <v>2.54</v>
          </cell>
          <cell r="CE78">
            <v>5.774</v>
          </cell>
          <cell r="CF78">
            <v>11.829000000000001</v>
          </cell>
          <cell r="CG78">
            <v>2.57</v>
          </cell>
          <cell r="CH78">
            <v>1.992</v>
          </cell>
          <cell r="CI78">
            <v>2.5680000000000001</v>
          </cell>
          <cell r="CJ78">
            <v>7.13</v>
          </cell>
          <cell r="CK78">
            <v>2.48</v>
          </cell>
          <cell r="CL78">
            <v>2.452</v>
          </cell>
          <cell r="CM78">
            <v>3.22</v>
          </cell>
          <cell r="CN78">
            <v>8.1519999999999992</v>
          </cell>
          <cell r="CO78">
            <v>2.504</v>
          </cell>
          <cell r="CP78">
            <v>2.82</v>
          </cell>
          <cell r="CQ78">
            <v>3.536</v>
          </cell>
          <cell r="CR78">
            <v>8.86</v>
          </cell>
          <cell r="CS78">
            <v>2.6480000000000001</v>
          </cell>
          <cell r="CT78">
            <v>3.2679999999999998</v>
          </cell>
          <cell r="CU78">
            <v>2.7280000000000002</v>
          </cell>
          <cell r="CV78">
            <v>8.6440000000000001</v>
          </cell>
          <cell r="CW78">
            <v>32.786000000000001</v>
          </cell>
          <cell r="CX78">
            <v>3.3239999999999998</v>
          </cell>
          <cell r="CY78">
            <v>3.9</v>
          </cell>
          <cell r="CZ78">
            <v>4.6760000000000002</v>
          </cell>
          <cell r="DA78">
            <v>11.9</v>
          </cell>
          <cell r="DB78">
            <v>4.5039999999999996</v>
          </cell>
          <cell r="DC78">
            <v>4.0199999999999996</v>
          </cell>
          <cell r="DD78">
            <v>5.52</v>
          </cell>
          <cell r="DE78">
            <v>14.044</v>
          </cell>
          <cell r="DF78">
            <v>5.2160000000000002</v>
          </cell>
          <cell r="DG78">
            <v>1.621</v>
          </cell>
          <cell r="DH78">
            <v>4.8920000000000003</v>
          </cell>
          <cell r="DI78">
            <v>11.728999999999999</v>
          </cell>
          <cell r="DJ78">
            <v>5.28</v>
          </cell>
          <cell r="DK78">
            <v>5.7519999999999998</v>
          </cell>
          <cell r="DL78">
            <v>4.984</v>
          </cell>
          <cell r="DM78">
            <v>16.015999999999998</v>
          </cell>
          <cell r="DN78">
            <v>53.689</v>
          </cell>
          <cell r="DO78">
            <v>5.976</v>
          </cell>
          <cell r="DP78">
            <v>4.7119999999999997</v>
          </cell>
          <cell r="DQ78">
            <v>6.0720000000000001</v>
          </cell>
          <cell r="DR78">
            <v>16.760000000000002</v>
          </cell>
          <cell r="DS78">
            <v>5.1239999999999997</v>
          </cell>
          <cell r="DT78">
            <v>2.9830000000000001</v>
          </cell>
          <cell r="DU78">
            <v>5.2880000000000003</v>
          </cell>
          <cell r="DV78">
            <v>13.395</v>
          </cell>
          <cell r="DW78">
            <v>6.2160000000000002</v>
          </cell>
          <cell r="DX78">
            <v>7.3559999999999999</v>
          </cell>
          <cell r="DY78">
            <v>6.2320000000000002</v>
          </cell>
          <cell r="DZ78">
            <v>19.803999999999998</v>
          </cell>
          <cell r="EA78">
            <v>7.4080000000000004</v>
          </cell>
          <cell r="EB78">
            <v>0</v>
          </cell>
          <cell r="EC78">
            <v>0</v>
          </cell>
          <cell r="ED78">
            <v>7.4080000000000004</v>
          </cell>
          <cell r="EE78">
            <v>57.366999999999997</v>
          </cell>
          <cell r="EF78">
            <v>155.67099999999999</v>
          </cell>
        </row>
        <row r="79">
          <cell r="A79" t="str">
            <v>MORRIS DICKSON</v>
          </cell>
          <cell r="C79">
            <v>0</v>
          </cell>
          <cell r="D79">
            <v>12</v>
          </cell>
          <cell r="E79">
            <v>36</v>
          </cell>
          <cell r="F79">
            <v>8</v>
          </cell>
          <cell r="G79">
            <v>56</v>
          </cell>
          <cell r="H79">
            <v>20</v>
          </cell>
          <cell r="I79">
            <v>40</v>
          </cell>
          <cell r="J79">
            <v>12</v>
          </cell>
          <cell r="K79">
            <v>72</v>
          </cell>
          <cell r="L79">
            <v>28</v>
          </cell>
          <cell r="M79">
            <v>40</v>
          </cell>
          <cell r="N79">
            <v>96</v>
          </cell>
          <cell r="O79">
            <v>164</v>
          </cell>
          <cell r="P79">
            <v>292</v>
          </cell>
          <cell r="Q79">
            <v>76</v>
          </cell>
          <cell r="R79">
            <v>60</v>
          </cell>
          <cell r="S79">
            <v>24</v>
          </cell>
          <cell r="T79">
            <v>160</v>
          </cell>
          <cell r="U79">
            <v>36</v>
          </cell>
          <cell r="V79">
            <v>70</v>
          </cell>
          <cell r="W79">
            <v>64</v>
          </cell>
          <cell r="X79">
            <v>170</v>
          </cell>
          <cell r="Y79">
            <v>60</v>
          </cell>
          <cell r="Z79">
            <v>112</v>
          </cell>
          <cell r="AA79">
            <v>56</v>
          </cell>
          <cell r="AB79">
            <v>228</v>
          </cell>
          <cell r="AC79">
            <v>144</v>
          </cell>
          <cell r="AD79">
            <v>116</v>
          </cell>
          <cell r="AE79">
            <v>132</v>
          </cell>
          <cell r="AF79">
            <v>392</v>
          </cell>
          <cell r="AG79">
            <v>950</v>
          </cell>
          <cell r="AH79">
            <v>208</v>
          </cell>
          <cell r="AI79">
            <v>228</v>
          </cell>
          <cell r="AJ79">
            <v>232</v>
          </cell>
          <cell r="AK79">
            <v>668</v>
          </cell>
          <cell r="AL79">
            <v>200</v>
          </cell>
          <cell r="AM79">
            <v>228</v>
          </cell>
          <cell r="AN79">
            <v>284</v>
          </cell>
          <cell r="AO79">
            <v>712</v>
          </cell>
          <cell r="AP79">
            <v>276</v>
          </cell>
          <cell r="AQ79">
            <v>21</v>
          </cell>
          <cell r="AR79">
            <v>196</v>
          </cell>
          <cell r="AS79">
            <v>493</v>
          </cell>
          <cell r="AT79">
            <v>244</v>
          </cell>
          <cell r="AU79">
            <v>232</v>
          </cell>
          <cell r="AV79">
            <v>228</v>
          </cell>
          <cell r="AW79">
            <v>704</v>
          </cell>
          <cell r="AX79">
            <v>2577</v>
          </cell>
          <cell r="AY79">
            <v>204</v>
          </cell>
          <cell r="AZ79">
            <v>280</v>
          </cell>
          <cell r="BA79">
            <v>248</v>
          </cell>
          <cell r="BB79">
            <v>732</v>
          </cell>
          <cell r="BC79">
            <v>252</v>
          </cell>
          <cell r="BD79">
            <v>121</v>
          </cell>
          <cell r="BE79">
            <v>276</v>
          </cell>
          <cell r="BF79">
            <v>649</v>
          </cell>
          <cell r="BG79">
            <v>256</v>
          </cell>
          <cell r="BH79">
            <v>332</v>
          </cell>
          <cell r="BI79">
            <v>316</v>
          </cell>
          <cell r="BJ79">
            <v>904</v>
          </cell>
          <cell r="BK79">
            <v>372</v>
          </cell>
          <cell r="BL79">
            <v>0</v>
          </cell>
          <cell r="BM79">
            <v>0</v>
          </cell>
          <cell r="BN79">
            <v>372</v>
          </cell>
          <cell r="BO79">
            <v>2657</v>
          </cell>
          <cell r="BP79">
            <v>6476</v>
          </cell>
          <cell r="BR79">
            <v>0</v>
          </cell>
          <cell r="BS79">
            <v>0</v>
          </cell>
          <cell r="BT79">
            <v>1.2E-2</v>
          </cell>
          <cell r="BU79">
            <v>3.5999999999999997E-2</v>
          </cell>
          <cell r="BV79">
            <v>8.0000000000000002E-3</v>
          </cell>
          <cell r="BW79">
            <v>5.6000000000000001E-2</v>
          </cell>
          <cell r="BX79">
            <v>0.02</v>
          </cell>
          <cell r="BY79">
            <v>0.04</v>
          </cell>
          <cell r="BZ79">
            <v>1.2E-2</v>
          </cell>
          <cell r="CA79">
            <v>7.1999999999999995E-2</v>
          </cell>
          <cell r="CB79">
            <v>2.8000000000000001E-2</v>
          </cell>
          <cell r="CC79">
            <v>0.04</v>
          </cell>
          <cell r="CD79">
            <v>9.6000000000000002E-2</v>
          </cell>
          <cell r="CE79">
            <v>0.16400000000000001</v>
          </cell>
          <cell r="CF79">
            <v>0.29199999999999998</v>
          </cell>
          <cell r="CG79">
            <v>7.5999999999999998E-2</v>
          </cell>
          <cell r="CH79">
            <v>0.06</v>
          </cell>
          <cell r="CI79">
            <v>2.4E-2</v>
          </cell>
          <cell r="CJ79">
            <v>0.16</v>
          </cell>
          <cell r="CK79">
            <v>3.5999999999999997E-2</v>
          </cell>
          <cell r="CL79">
            <v>7.0000000000000007E-2</v>
          </cell>
          <cell r="CM79">
            <v>6.4000000000000001E-2</v>
          </cell>
          <cell r="CN79">
            <v>0.17</v>
          </cell>
          <cell r="CO79">
            <v>0.06</v>
          </cell>
          <cell r="CP79">
            <v>0.112</v>
          </cell>
          <cell r="CQ79">
            <v>5.6000000000000001E-2</v>
          </cell>
          <cell r="CR79">
            <v>0.22800000000000001</v>
          </cell>
          <cell r="CS79">
            <v>0.14399999999999999</v>
          </cell>
          <cell r="CT79">
            <v>0.11600000000000001</v>
          </cell>
          <cell r="CU79">
            <v>0.13200000000000001</v>
          </cell>
          <cell r="CV79">
            <v>0.39200000000000002</v>
          </cell>
          <cell r="CW79">
            <v>0.95</v>
          </cell>
          <cell r="CX79">
            <v>0.20799999999999999</v>
          </cell>
          <cell r="CY79">
            <v>0.22800000000000001</v>
          </cell>
          <cell r="CZ79">
            <v>0.23200000000000001</v>
          </cell>
          <cell r="DA79">
            <v>0.66800000000000004</v>
          </cell>
          <cell r="DB79">
            <v>0.2</v>
          </cell>
          <cell r="DC79">
            <v>0.22800000000000001</v>
          </cell>
          <cell r="DD79">
            <v>0.28399999999999997</v>
          </cell>
          <cell r="DE79">
            <v>0.71199999999999997</v>
          </cell>
          <cell r="DF79">
            <v>0.27600000000000002</v>
          </cell>
          <cell r="DG79">
            <v>2.1000000000000001E-2</v>
          </cell>
          <cell r="DH79">
            <v>0.19600000000000001</v>
          </cell>
          <cell r="DI79">
            <v>0.49299999999999999</v>
          </cell>
          <cell r="DJ79">
            <v>0.24399999999999999</v>
          </cell>
          <cell r="DK79">
            <v>0.23200000000000001</v>
          </cell>
          <cell r="DL79">
            <v>0.22800000000000001</v>
          </cell>
          <cell r="DM79">
            <v>0.70399999999999996</v>
          </cell>
          <cell r="DN79">
            <v>2.577</v>
          </cell>
          <cell r="DO79">
            <v>0.20399999999999999</v>
          </cell>
          <cell r="DP79">
            <v>0.28000000000000003</v>
          </cell>
          <cell r="DQ79">
            <v>0.248</v>
          </cell>
          <cell r="DR79">
            <v>0.73199999999999998</v>
          </cell>
          <cell r="DS79">
            <v>0.252</v>
          </cell>
          <cell r="DT79">
            <v>0.121</v>
          </cell>
          <cell r="DU79">
            <v>0.27600000000000002</v>
          </cell>
          <cell r="DV79">
            <v>0.64900000000000002</v>
          </cell>
          <cell r="DW79">
            <v>0.25600000000000001</v>
          </cell>
          <cell r="DX79">
            <v>0.33200000000000002</v>
          </cell>
          <cell r="DY79">
            <v>0.316</v>
          </cell>
          <cell r="DZ79">
            <v>0.90400000000000003</v>
          </cell>
          <cell r="EA79">
            <v>0.372</v>
          </cell>
          <cell r="EB79">
            <v>0</v>
          </cell>
          <cell r="EC79">
            <v>0</v>
          </cell>
          <cell r="ED79">
            <v>0.372</v>
          </cell>
          <cell r="EE79">
            <v>2.657</v>
          </cell>
          <cell r="EF79">
            <v>6.476</v>
          </cell>
        </row>
        <row r="80">
          <cell r="A80" t="str">
            <v>SMITH DRUG</v>
          </cell>
          <cell r="C80">
            <v>0</v>
          </cell>
          <cell r="D80">
            <v>4</v>
          </cell>
          <cell r="G80">
            <v>4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8</v>
          </cell>
          <cell r="V80">
            <v>4</v>
          </cell>
          <cell r="W80">
            <v>4</v>
          </cell>
          <cell r="X80">
            <v>16</v>
          </cell>
          <cell r="Y80">
            <v>4</v>
          </cell>
          <cell r="Z80">
            <v>0</v>
          </cell>
          <cell r="AA80">
            <v>4</v>
          </cell>
          <cell r="AB80">
            <v>8</v>
          </cell>
          <cell r="AC80">
            <v>8</v>
          </cell>
          <cell r="AD80">
            <v>12</v>
          </cell>
          <cell r="AE80">
            <v>12</v>
          </cell>
          <cell r="AF80">
            <v>32</v>
          </cell>
          <cell r="AG80">
            <v>56</v>
          </cell>
          <cell r="AH80">
            <v>12</v>
          </cell>
          <cell r="AI80">
            <v>0</v>
          </cell>
          <cell r="AJ80">
            <v>0</v>
          </cell>
          <cell r="AK80">
            <v>12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4</v>
          </cell>
          <cell r="AQ80">
            <v>0</v>
          </cell>
          <cell r="AR80">
            <v>0</v>
          </cell>
          <cell r="AS80">
            <v>4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</v>
          </cell>
          <cell r="AY80">
            <v>4</v>
          </cell>
          <cell r="AZ80">
            <v>0</v>
          </cell>
          <cell r="BA80">
            <v>12</v>
          </cell>
          <cell r="BB80">
            <v>16</v>
          </cell>
          <cell r="BC80">
            <v>8</v>
          </cell>
          <cell r="BD80">
            <v>0</v>
          </cell>
          <cell r="BE80">
            <v>4</v>
          </cell>
          <cell r="BF80">
            <v>12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28</v>
          </cell>
          <cell r="BP80">
            <v>104</v>
          </cell>
          <cell r="BR80">
            <v>0</v>
          </cell>
          <cell r="BS80">
            <v>0</v>
          </cell>
          <cell r="BT80">
            <v>4.0000000000000001E-3</v>
          </cell>
          <cell r="BU80">
            <v>0</v>
          </cell>
          <cell r="BV80">
            <v>0</v>
          </cell>
          <cell r="BW80">
            <v>4.0000000000000001E-3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4.0000000000000001E-3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8.0000000000000002E-3</v>
          </cell>
          <cell r="CL80">
            <v>4.0000000000000001E-3</v>
          </cell>
          <cell r="CM80">
            <v>4.0000000000000001E-3</v>
          </cell>
          <cell r="CN80">
            <v>1.6E-2</v>
          </cell>
          <cell r="CO80">
            <v>4.0000000000000001E-3</v>
          </cell>
          <cell r="CP80">
            <v>0</v>
          </cell>
          <cell r="CQ80">
            <v>4.0000000000000001E-3</v>
          </cell>
          <cell r="CR80">
            <v>8.0000000000000002E-3</v>
          </cell>
          <cell r="CS80">
            <v>8.0000000000000002E-3</v>
          </cell>
          <cell r="CT80">
            <v>1.2E-2</v>
          </cell>
          <cell r="CU80">
            <v>1.2E-2</v>
          </cell>
          <cell r="CV80">
            <v>3.2000000000000001E-2</v>
          </cell>
          <cell r="CW80">
            <v>5.6000000000000001E-2</v>
          </cell>
          <cell r="CX80">
            <v>1.2E-2</v>
          </cell>
          <cell r="CY80">
            <v>0</v>
          </cell>
          <cell r="CZ80">
            <v>0</v>
          </cell>
          <cell r="DA80">
            <v>1.2E-2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4.0000000000000001E-3</v>
          </cell>
          <cell r="DG80">
            <v>0</v>
          </cell>
          <cell r="DH80">
            <v>0</v>
          </cell>
          <cell r="DI80">
            <v>4.0000000000000001E-3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1.6E-2</v>
          </cell>
          <cell r="DO80">
            <v>4.0000000000000001E-3</v>
          </cell>
          <cell r="DP80">
            <v>0</v>
          </cell>
          <cell r="DQ80">
            <v>1.2E-2</v>
          </cell>
          <cell r="DR80">
            <v>1.6E-2</v>
          </cell>
          <cell r="DS80">
            <v>8.0000000000000002E-3</v>
          </cell>
          <cell r="DT80">
            <v>0</v>
          </cell>
          <cell r="DU80">
            <v>4.0000000000000001E-3</v>
          </cell>
          <cell r="DV80">
            <v>1.2E-2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2.8000000000000001E-2</v>
          </cell>
          <cell r="EF80">
            <v>0.104</v>
          </cell>
        </row>
        <row r="81">
          <cell r="A81" t="str">
            <v>ROCHESTER DRUG</v>
          </cell>
          <cell r="V81">
            <v>4</v>
          </cell>
          <cell r="W81">
            <v>4</v>
          </cell>
          <cell r="X81">
            <v>8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4</v>
          </cell>
          <cell r="AD81">
            <v>0</v>
          </cell>
          <cell r="AE81">
            <v>0</v>
          </cell>
          <cell r="AF81">
            <v>4</v>
          </cell>
          <cell r="AG81">
            <v>12</v>
          </cell>
          <cell r="AI81">
            <v>8</v>
          </cell>
          <cell r="AJ81">
            <v>0</v>
          </cell>
          <cell r="AK81">
            <v>8</v>
          </cell>
          <cell r="AL81">
            <v>0</v>
          </cell>
          <cell r="AM81">
            <v>8</v>
          </cell>
          <cell r="AN81">
            <v>4</v>
          </cell>
          <cell r="AO81">
            <v>12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12</v>
          </cell>
          <cell r="AU81">
            <v>16</v>
          </cell>
          <cell r="AV81">
            <v>8</v>
          </cell>
          <cell r="AW81">
            <v>36</v>
          </cell>
          <cell r="AX81">
            <v>56</v>
          </cell>
          <cell r="AY81">
            <v>12</v>
          </cell>
          <cell r="AZ81">
            <v>0</v>
          </cell>
          <cell r="BA81">
            <v>12</v>
          </cell>
          <cell r="BB81">
            <v>24</v>
          </cell>
          <cell r="BC81">
            <v>4</v>
          </cell>
          <cell r="BD81">
            <v>0</v>
          </cell>
          <cell r="BE81">
            <v>0</v>
          </cell>
          <cell r="BF81">
            <v>4</v>
          </cell>
          <cell r="BG81">
            <v>8</v>
          </cell>
          <cell r="BH81">
            <v>4</v>
          </cell>
          <cell r="BI81">
            <v>8</v>
          </cell>
          <cell r="BJ81">
            <v>20</v>
          </cell>
          <cell r="BK81">
            <v>8</v>
          </cell>
          <cell r="BL81">
            <v>0</v>
          </cell>
          <cell r="BM81">
            <v>0</v>
          </cell>
          <cell r="BN81">
            <v>8</v>
          </cell>
          <cell r="BO81">
            <v>56</v>
          </cell>
          <cell r="BP81">
            <v>124</v>
          </cell>
          <cell r="CJ81">
            <v>0</v>
          </cell>
          <cell r="CK81">
            <v>0</v>
          </cell>
          <cell r="CL81">
            <v>4.0000000000000001E-3</v>
          </cell>
          <cell r="CM81">
            <v>4.0000000000000001E-3</v>
          </cell>
          <cell r="CN81">
            <v>8.0000000000000002E-3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4.0000000000000001E-3</v>
          </cell>
          <cell r="CT81">
            <v>0</v>
          </cell>
          <cell r="CU81">
            <v>0</v>
          </cell>
          <cell r="CV81">
            <v>4.0000000000000001E-3</v>
          </cell>
          <cell r="CW81">
            <v>1.2E-2</v>
          </cell>
          <cell r="DB81">
            <v>0</v>
          </cell>
          <cell r="DC81">
            <v>8.0000000000000002E-3</v>
          </cell>
          <cell r="DD81">
            <v>4.0000000000000001E-3</v>
          </cell>
          <cell r="DE81">
            <v>1.2E-2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1.2E-2</v>
          </cell>
          <cell r="DK81">
            <v>1.6E-2</v>
          </cell>
          <cell r="DL81">
            <v>8.0000000000000002E-3</v>
          </cell>
          <cell r="DM81">
            <v>3.5999999999999997E-2</v>
          </cell>
          <cell r="DN81">
            <v>5.6000000000000001E-2</v>
          </cell>
          <cell r="DO81">
            <v>1.2E-2</v>
          </cell>
          <cell r="DP81">
            <v>0</v>
          </cell>
          <cell r="DQ81">
            <v>1.2E-2</v>
          </cell>
          <cell r="DR81">
            <v>2.4E-2</v>
          </cell>
          <cell r="DS81">
            <v>4.0000000000000001E-3</v>
          </cell>
          <cell r="DT81">
            <v>0</v>
          </cell>
          <cell r="DU81">
            <v>0</v>
          </cell>
          <cell r="DV81">
            <v>4.0000000000000001E-3</v>
          </cell>
          <cell r="DW81">
            <v>8.0000000000000002E-3</v>
          </cell>
          <cell r="DX81">
            <v>4.0000000000000001E-3</v>
          </cell>
          <cell r="DY81">
            <v>8.0000000000000002E-3</v>
          </cell>
          <cell r="DZ81">
            <v>0.02</v>
          </cell>
          <cell r="EA81">
            <v>8.0000000000000002E-3</v>
          </cell>
          <cell r="EB81">
            <v>0</v>
          </cell>
          <cell r="EC81">
            <v>0</v>
          </cell>
          <cell r="ED81">
            <v>8.0000000000000002E-3</v>
          </cell>
          <cell r="EE81">
            <v>5.6000000000000001E-2</v>
          </cell>
          <cell r="EF81">
            <v>0.124</v>
          </cell>
        </row>
        <row r="82">
          <cell r="A82" t="str">
            <v>US ONCOLOGY</v>
          </cell>
          <cell r="C82">
            <v>0</v>
          </cell>
          <cell r="D82">
            <v>252</v>
          </cell>
          <cell r="E82">
            <v>216</v>
          </cell>
          <cell r="F82">
            <v>240</v>
          </cell>
          <cell r="G82">
            <v>708</v>
          </cell>
          <cell r="H82">
            <v>424</v>
          </cell>
          <cell r="I82">
            <v>272</v>
          </cell>
          <cell r="J82">
            <v>412</v>
          </cell>
          <cell r="K82">
            <v>1108</v>
          </cell>
          <cell r="L82">
            <v>440</v>
          </cell>
          <cell r="M82">
            <v>404</v>
          </cell>
          <cell r="N82">
            <v>540</v>
          </cell>
          <cell r="O82">
            <v>1384</v>
          </cell>
          <cell r="P82">
            <v>3200</v>
          </cell>
          <cell r="Q82">
            <v>770</v>
          </cell>
          <cell r="R82">
            <v>752</v>
          </cell>
          <cell r="S82">
            <v>652</v>
          </cell>
          <cell r="T82">
            <v>2174</v>
          </cell>
          <cell r="U82">
            <v>888</v>
          </cell>
          <cell r="V82">
            <v>964</v>
          </cell>
          <cell r="W82">
            <v>1056</v>
          </cell>
          <cell r="X82">
            <v>2908</v>
          </cell>
          <cell r="Y82">
            <v>828</v>
          </cell>
          <cell r="Z82">
            <v>1088</v>
          </cell>
          <cell r="AA82">
            <v>940</v>
          </cell>
          <cell r="AB82">
            <v>2856</v>
          </cell>
          <cell r="AC82">
            <v>912</v>
          </cell>
          <cell r="AD82">
            <v>992</v>
          </cell>
          <cell r="AE82">
            <v>816</v>
          </cell>
          <cell r="AF82">
            <v>2720</v>
          </cell>
          <cell r="AG82">
            <v>10658</v>
          </cell>
          <cell r="AH82">
            <v>1048</v>
          </cell>
          <cell r="AI82">
            <v>1104</v>
          </cell>
          <cell r="AJ82">
            <v>1336</v>
          </cell>
          <cell r="AK82">
            <v>3488</v>
          </cell>
          <cell r="AL82">
            <v>1268</v>
          </cell>
          <cell r="AM82">
            <v>1416</v>
          </cell>
          <cell r="AN82">
            <v>1404</v>
          </cell>
          <cell r="AO82">
            <v>4088</v>
          </cell>
          <cell r="AP82">
            <v>1328</v>
          </cell>
          <cell r="AQ82">
            <v>1044</v>
          </cell>
          <cell r="AR82">
            <v>1372</v>
          </cell>
          <cell r="AS82">
            <v>3744</v>
          </cell>
          <cell r="AT82">
            <v>1460</v>
          </cell>
          <cell r="AU82">
            <v>1640</v>
          </cell>
          <cell r="AV82">
            <v>1768</v>
          </cell>
          <cell r="AW82">
            <v>4868</v>
          </cell>
          <cell r="AX82">
            <v>16188</v>
          </cell>
          <cell r="AY82">
            <v>2020</v>
          </cell>
          <cell r="AZ82">
            <v>1388</v>
          </cell>
          <cell r="BA82">
            <v>2356</v>
          </cell>
          <cell r="BB82">
            <v>5764</v>
          </cell>
          <cell r="BC82">
            <v>1596</v>
          </cell>
          <cell r="BD82">
            <v>1696</v>
          </cell>
          <cell r="BE82">
            <v>1772</v>
          </cell>
          <cell r="BF82">
            <v>5064</v>
          </cell>
          <cell r="BG82">
            <v>1552</v>
          </cell>
          <cell r="BH82">
            <v>1692</v>
          </cell>
          <cell r="BI82">
            <v>1044</v>
          </cell>
          <cell r="BJ82">
            <v>4288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15116</v>
          </cell>
          <cell r="BP82">
            <v>45162</v>
          </cell>
          <cell r="BR82">
            <v>0</v>
          </cell>
          <cell r="BS82">
            <v>0</v>
          </cell>
          <cell r="BT82">
            <v>0.252</v>
          </cell>
          <cell r="BU82">
            <v>0.216</v>
          </cell>
          <cell r="BV82">
            <v>0.24</v>
          </cell>
          <cell r="BW82">
            <v>0.70799999999999996</v>
          </cell>
          <cell r="BX82">
            <v>0.42399999999999999</v>
          </cell>
          <cell r="BY82">
            <v>0.27200000000000002</v>
          </cell>
          <cell r="BZ82">
            <v>0.41199999999999998</v>
          </cell>
          <cell r="CA82">
            <v>1.1080000000000001</v>
          </cell>
          <cell r="CB82">
            <v>0.44</v>
          </cell>
          <cell r="CC82">
            <v>0.40400000000000003</v>
          </cell>
          <cell r="CD82">
            <v>0.54</v>
          </cell>
          <cell r="CE82">
            <v>1.3839999999999999</v>
          </cell>
          <cell r="CF82">
            <v>3.2</v>
          </cell>
          <cell r="CG82">
            <v>0.77</v>
          </cell>
          <cell r="CH82">
            <v>0.752</v>
          </cell>
          <cell r="CI82">
            <v>0.65200000000000002</v>
          </cell>
          <cell r="CJ82">
            <v>2.1739999999999999</v>
          </cell>
          <cell r="CK82">
            <v>0.88800000000000001</v>
          </cell>
          <cell r="CL82">
            <v>0.96399999999999997</v>
          </cell>
          <cell r="CM82">
            <v>1.056</v>
          </cell>
          <cell r="CN82">
            <v>2.9079999999999999</v>
          </cell>
          <cell r="CO82">
            <v>0.82799999999999996</v>
          </cell>
          <cell r="CP82">
            <v>1.0880000000000001</v>
          </cell>
          <cell r="CQ82">
            <v>0.94</v>
          </cell>
          <cell r="CR82">
            <v>2.8559999999999999</v>
          </cell>
          <cell r="CS82">
            <v>0.91200000000000003</v>
          </cell>
          <cell r="CT82">
            <v>0.99199999999999999</v>
          </cell>
          <cell r="CU82">
            <v>0.81599999999999995</v>
          </cell>
          <cell r="CV82">
            <v>2.72</v>
          </cell>
          <cell r="CW82">
            <v>10.657999999999999</v>
          </cell>
          <cell r="CX82">
            <v>1.048</v>
          </cell>
          <cell r="CY82">
            <v>1.1040000000000001</v>
          </cell>
          <cell r="CZ82">
            <v>1.3360000000000001</v>
          </cell>
          <cell r="DA82">
            <v>3.488</v>
          </cell>
          <cell r="DB82">
            <v>1.268</v>
          </cell>
          <cell r="DC82">
            <v>1.4159999999999999</v>
          </cell>
          <cell r="DD82">
            <v>1.4039999999999999</v>
          </cell>
          <cell r="DE82">
            <v>4.0880000000000001</v>
          </cell>
          <cell r="DF82">
            <v>1.3280000000000001</v>
          </cell>
          <cell r="DG82">
            <v>1.044</v>
          </cell>
          <cell r="DH82">
            <v>1.3720000000000001</v>
          </cell>
          <cell r="DI82">
            <v>3.7440000000000002</v>
          </cell>
          <cell r="DJ82">
            <v>1.46</v>
          </cell>
          <cell r="DK82">
            <v>1.64</v>
          </cell>
          <cell r="DL82">
            <v>1.768</v>
          </cell>
          <cell r="DM82">
            <v>4.8680000000000003</v>
          </cell>
          <cell r="DN82">
            <v>16.187999999999999</v>
          </cell>
          <cell r="DO82">
            <v>2.02</v>
          </cell>
          <cell r="DP82">
            <v>1.3879999999999999</v>
          </cell>
          <cell r="DQ82">
            <v>2.3559999999999999</v>
          </cell>
          <cell r="DR82">
            <v>5.7640000000000002</v>
          </cell>
          <cell r="DS82">
            <v>1.5960000000000001</v>
          </cell>
          <cell r="DT82">
            <v>1.696</v>
          </cell>
          <cell r="DU82">
            <v>1.772</v>
          </cell>
          <cell r="DV82">
            <v>5.0640000000000001</v>
          </cell>
          <cell r="DW82">
            <v>1.552</v>
          </cell>
          <cell r="DX82">
            <v>1.6919999999999999</v>
          </cell>
          <cell r="DY82">
            <v>1.044</v>
          </cell>
          <cell r="DZ82">
            <v>4.2880000000000003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15.116</v>
          </cell>
          <cell r="EF82">
            <v>45.161999999999999</v>
          </cell>
        </row>
        <row r="83">
          <cell r="A83" t="str">
            <v>Treanda 100 MG</v>
          </cell>
          <cell r="B83">
            <v>720</v>
          </cell>
          <cell r="C83">
            <v>720</v>
          </cell>
          <cell r="D83">
            <v>2194</v>
          </cell>
          <cell r="E83">
            <v>2608</v>
          </cell>
          <cell r="F83">
            <v>3080</v>
          </cell>
          <cell r="G83">
            <v>7882</v>
          </cell>
          <cell r="H83">
            <v>5276</v>
          </cell>
          <cell r="I83">
            <v>4366</v>
          </cell>
          <cell r="J83">
            <v>4786</v>
          </cell>
          <cell r="K83">
            <v>14428</v>
          </cell>
          <cell r="L83">
            <v>6687</v>
          </cell>
          <cell r="M83">
            <v>6854</v>
          </cell>
          <cell r="N83">
            <v>8077</v>
          </cell>
          <cell r="O83">
            <v>21618</v>
          </cell>
          <cell r="P83">
            <v>44648</v>
          </cell>
          <cell r="Q83">
            <v>9450</v>
          </cell>
          <cell r="R83">
            <v>8817</v>
          </cell>
          <cell r="S83">
            <v>11319</v>
          </cell>
          <cell r="T83">
            <v>29586</v>
          </cell>
          <cell r="U83">
            <v>10730</v>
          </cell>
          <cell r="V83">
            <v>10591</v>
          </cell>
          <cell r="W83">
            <v>12130</v>
          </cell>
          <cell r="X83">
            <v>33451</v>
          </cell>
          <cell r="Y83">
            <v>9205</v>
          </cell>
          <cell r="Z83">
            <v>11838</v>
          </cell>
          <cell r="AA83">
            <v>11885</v>
          </cell>
          <cell r="AB83">
            <v>32928</v>
          </cell>
          <cell r="AC83">
            <v>11025</v>
          </cell>
          <cell r="AD83">
            <v>12414</v>
          </cell>
          <cell r="AE83">
            <v>12872</v>
          </cell>
          <cell r="AF83">
            <v>36311</v>
          </cell>
          <cell r="AG83">
            <v>132276</v>
          </cell>
          <cell r="AH83">
            <v>13654</v>
          </cell>
          <cell r="AI83">
            <v>14708</v>
          </cell>
          <cell r="AJ83">
            <v>18166</v>
          </cell>
          <cell r="AK83">
            <v>46528</v>
          </cell>
          <cell r="AL83">
            <v>17697</v>
          </cell>
          <cell r="AM83">
            <v>17253</v>
          </cell>
          <cell r="AN83">
            <v>20241</v>
          </cell>
          <cell r="AO83">
            <v>55191</v>
          </cell>
          <cell r="AP83">
            <v>19121</v>
          </cell>
          <cell r="AQ83">
            <v>7432</v>
          </cell>
          <cell r="AR83">
            <v>18541</v>
          </cell>
          <cell r="AS83">
            <v>45094</v>
          </cell>
          <cell r="AT83">
            <v>17987</v>
          </cell>
          <cell r="AU83">
            <v>21128</v>
          </cell>
          <cell r="AV83">
            <v>19220</v>
          </cell>
          <cell r="AW83">
            <v>58335</v>
          </cell>
          <cell r="AX83">
            <v>205148</v>
          </cell>
          <cell r="AY83">
            <v>21033</v>
          </cell>
          <cell r="AZ83">
            <v>18286</v>
          </cell>
          <cell r="BA83">
            <v>24517</v>
          </cell>
          <cell r="BB83">
            <v>63836</v>
          </cell>
          <cell r="BC83">
            <v>20337</v>
          </cell>
          <cell r="BD83">
            <v>12053</v>
          </cell>
          <cell r="BE83">
            <v>22839</v>
          </cell>
          <cell r="BF83">
            <v>55229</v>
          </cell>
          <cell r="BG83">
            <v>21827</v>
          </cell>
          <cell r="BH83">
            <v>26497</v>
          </cell>
          <cell r="BI83">
            <v>20938</v>
          </cell>
          <cell r="BJ83">
            <v>69262</v>
          </cell>
          <cell r="BK83">
            <v>22801</v>
          </cell>
          <cell r="BL83">
            <v>0</v>
          </cell>
          <cell r="BM83">
            <v>0</v>
          </cell>
          <cell r="BN83">
            <v>22801</v>
          </cell>
          <cell r="BO83">
            <v>211128</v>
          </cell>
          <cell r="BP83">
            <v>593200</v>
          </cell>
          <cell r="BR83">
            <v>0.72</v>
          </cell>
          <cell r="BS83">
            <v>0.72</v>
          </cell>
          <cell r="BT83">
            <v>2.194</v>
          </cell>
          <cell r="BU83">
            <v>2.6080000000000001</v>
          </cell>
          <cell r="BV83">
            <v>3.08</v>
          </cell>
          <cell r="BW83">
            <v>7.8819999999999997</v>
          </cell>
          <cell r="BX83">
            <v>5.2759999999999989</v>
          </cell>
          <cell r="BY83">
            <v>4.3659999999999997</v>
          </cell>
          <cell r="BZ83">
            <v>4.7859999999999987</v>
          </cell>
          <cell r="CA83">
            <v>14.428000000000001</v>
          </cell>
          <cell r="CB83">
            <v>6.6870000000000003</v>
          </cell>
          <cell r="CC83">
            <v>6.8539999999999992</v>
          </cell>
          <cell r="CD83">
            <v>8.077</v>
          </cell>
          <cell r="CE83">
            <v>21.617999999999999</v>
          </cell>
          <cell r="CF83">
            <v>44.648000000000003</v>
          </cell>
          <cell r="CG83">
            <v>9.4499999999999993</v>
          </cell>
          <cell r="CH83">
            <v>8.8170000000000002</v>
          </cell>
          <cell r="CI83">
            <v>11.318999999999997</v>
          </cell>
          <cell r="CJ83">
            <v>29.585999999999999</v>
          </cell>
          <cell r="CK83">
            <v>10.729999999999999</v>
          </cell>
          <cell r="CL83">
            <v>10.590999999999999</v>
          </cell>
          <cell r="CM83">
            <v>12.129999999999999</v>
          </cell>
          <cell r="CN83">
            <v>33.450999999999993</v>
          </cell>
          <cell r="CO83">
            <v>9.2050000000000001</v>
          </cell>
          <cell r="CP83">
            <v>11.838000000000001</v>
          </cell>
          <cell r="CQ83">
            <v>11.884999999999998</v>
          </cell>
          <cell r="CR83">
            <v>32.927999999999997</v>
          </cell>
          <cell r="CS83">
            <v>11.025</v>
          </cell>
          <cell r="CT83">
            <v>12.414000000000001</v>
          </cell>
          <cell r="CU83">
            <v>12.872000000000003</v>
          </cell>
          <cell r="CV83">
            <v>36.310999999999993</v>
          </cell>
          <cell r="CW83">
            <v>132.27600000000001</v>
          </cell>
          <cell r="CX83">
            <v>13.654</v>
          </cell>
          <cell r="CY83">
            <v>14.7</v>
          </cell>
          <cell r="CZ83">
            <v>18.165999999999997</v>
          </cell>
          <cell r="DA83">
            <v>46.519999999999996</v>
          </cell>
          <cell r="DB83">
            <v>17.696999999999996</v>
          </cell>
          <cell r="DC83">
            <v>17.253</v>
          </cell>
          <cell r="DD83">
            <v>20.241</v>
          </cell>
          <cell r="DE83">
            <v>55.19100000000001</v>
          </cell>
          <cell r="DF83">
            <v>19.120999999999999</v>
          </cell>
          <cell r="DG83">
            <v>7.4319999999999986</v>
          </cell>
          <cell r="DH83">
            <v>18.541000000000004</v>
          </cell>
          <cell r="DI83">
            <v>45.093999999999994</v>
          </cell>
          <cell r="DJ83">
            <v>17.987000000000002</v>
          </cell>
          <cell r="DK83">
            <v>21.127999999999997</v>
          </cell>
          <cell r="DL83">
            <v>19.220000000000002</v>
          </cell>
          <cell r="DM83">
            <v>58.335000000000008</v>
          </cell>
          <cell r="DN83">
            <v>205.14799999999997</v>
          </cell>
          <cell r="DO83">
            <v>21.033000000000001</v>
          </cell>
          <cell r="DP83">
            <v>18.286000000000001</v>
          </cell>
          <cell r="DQ83">
            <v>24.517000000000003</v>
          </cell>
          <cell r="DR83">
            <v>63.835999999999999</v>
          </cell>
          <cell r="DS83">
            <v>20.337</v>
          </cell>
          <cell r="DT83">
            <v>12.053000000000003</v>
          </cell>
          <cell r="DU83">
            <v>22.838999999999999</v>
          </cell>
          <cell r="DV83">
            <v>55.228999999999999</v>
          </cell>
          <cell r="DW83">
            <v>21.826999999999998</v>
          </cell>
          <cell r="DX83">
            <v>26.497000000000003</v>
          </cell>
          <cell r="DY83">
            <v>20.937999999999999</v>
          </cell>
          <cell r="DZ83">
            <v>69.261999999999986</v>
          </cell>
          <cell r="EA83">
            <v>22.800999999999998</v>
          </cell>
          <cell r="EB83">
            <v>0</v>
          </cell>
          <cell r="EC83">
            <v>0</v>
          </cell>
          <cell r="ED83">
            <v>22.800999999999998</v>
          </cell>
          <cell r="EE83">
            <v>211.12800000000004</v>
          </cell>
          <cell r="EF83">
            <v>593.20000000000005</v>
          </cell>
        </row>
      </sheetData>
      <sheetData sheetId="36">
        <row r="7">
          <cell r="A7" t="str">
            <v>Customer</v>
          </cell>
          <cell r="B7" t="str">
            <v>JUL</v>
          </cell>
          <cell r="C7" t="str">
            <v>AUG</v>
          </cell>
          <cell r="D7" t="str">
            <v>SEP</v>
          </cell>
          <cell r="E7" t="str">
            <v>Q3 2005</v>
          </cell>
          <cell r="F7" t="str">
            <v>OCT</v>
          </cell>
          <cell r="G7" t="str">
            <v>NOV</v>
          </cell>
          <cell r="H7" t="str">
            <v>DEC</v>
          </cell>
          <cell r="I7" t="str">
            <v>Q4 2005</v>
          </cell>
          <cell r="J7" t="str">
            <v>2005 Total</v>
          </cell>
          <cell r="K7" t="str">
            <v>JAN</v>
          </cell>
          <cell r="L7" t="str">
            <v>FEB</v>
          </cell>
          <cell r="M7" t="str">
            <v>MAR</v>
          </cell>
          <cell r="N7" t="str">
            <v>Q1 2006</v>
          </cell>
          <cell r="O7" t="str">
            <v>APR</v>
          </cell>
          <cell r="P7" t="str">
            <v>MAY</v>
          </cell>
          <cell r="Q7" t="str">
            <v>JUN</v>
          </cell>
          <cell r="R7" t="str">
            <v>Q2 2006</v>
          </cell>
          <cell r="S7" t="str">
            <v>JUL</v>
          </cell>
          <cell r="T7" t="str">
            <v>AUG</v>
          </cell>
          <cell r="U7" t="str">
            <v>SEP</v>
          </cell>
          <cell r="V7" t="str">
            <v>Q3 2006</v>
          </cell>
          <cell r="W7" t="str">
            <v>OCT</v>
          </cell>
          <cell r="X7" t="str">
            <v>NOV</v>
          </cell>
          <cell r="Y7" t="str">
            <v>DEC</v>
          </cell>
          <cell r="Z7" t="str">
            <v>Q4 2006</v>
          </cell>
          <cell r="AA7" t="str">
            <v>2006 Total</v>
          </cell>
          <cell r="AB7" t="str">
            <v>JAN</v>
          </cell>
          <cell r="AC7" t="str">
            <v>FEB</v>
          </cell>
          <cell r="AD7" t="str">
            <v>MAR</v>
          </cell>
          <cell r="AE7" t="str">
            <v>Q1 2007</v>
          </cell>
          <cell r="AF7" t="str">
            <v>APR</v>
          </cell>
          <cell r="AG7" t="str">
            <v>MAY</v>
          </cell>
          <cell r="AH7" t="str">
            <v>JUN</v>
          </cell>
          <cell r="AI7" t="str">
            <v>Q2 2007</v>
          </cell>
          <cell r="AJ7" t="str">
            <v>JUL</v>
          </cell>
          <cell r="AK7" t="str">
            <v>AUG</v>
          </cell>
          <cell r="AL7" t="str">
            <v>SEP</v>
          </cell>
          <cell r="AM7" t="str">
            <v>Q3 2007</v>
          </cell>
          <cell r="AN7" t="str">
            <v>OCT</v>
          </cell>
          <cell r="AO7" t="str">
            <v>NOV</v>
          </cell>
          <cell r="AP7" t="str">
            <v>DEC</v>
          </cell>
          <cell r="AQ7" t="str">
            <v>Q4 2007</v>
          </cell>
          <cell r="AR7" t="str">
            <v>2007 Total</v>
          </cell>
          <cell r="AS7" t="str">
            <v>JAN</v>
          </cell>
          <cell r="AT7" t="str">
            <v>FEB</v>
          </cell>
          <cell r="AU7" t="str">
            <v>MAR</v>
          </cell>
          <cell r="AV7" t="str">
            <v>Q1 2008</v>
          </cell>
          <cell r="AW7" t="str">
            <v>APR</v>
          </cell>
          <cell r="AX7" t="str">
            <v>MAY</v>
          </cell>
          <cell r="AY7" t="str">
            <v>JUN</v>
          </cell>
          <cell r="AZ7" t="str">
            <v>Q2 2008</v>
          </cell>
          <cell r="BA7" t="str">
            <v>JUL</v>
          </cell>
          <cell r="BB7" t="str">
            <v>AUG</v>
          </cell>
          <cell r="BC7" t="str">
            <v>SEP</v>
          </cell>
          <cell r="BD7" t="str">
            <v>Q3 2008</v>
          </cell>
          <cell r="BE7" t="str">
            <v>OCT</v>
          </cell>
          <cell r="BF7" t="str">
            <v>NOV</v>
          </cell>
          <cell r="BG7" t="str">
            <v>DEC</v>
          </cell>
          <cell r="BH7" t="str">
            <v>Q4 2008</v>
          </cell>
          <cell r="BI7" t="str">
            <v>2008 Total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Q1 2009</v>
          </cell>
          <cell r="BN7" t="str">
            <v>APR</v>
          </cell>
          <cell r="BO7" t="str">
            <v>MAY</v>
          </cell>
          <cell r="BP7" t="str">
            <v>JUN</v>
          </cell>
          <cell r="BQ7" t="str">
            <v>Q2 2009</v>
          </cell>
          <cell r="BR7" t="str">
            <v>JUL</v>
          </cell>
          <cell r="BS7" t="str">
            <v>AUG</v>
          </cell>
          <cell r="BT7" t="str">
            <v>SEP</v>
          </cell>
          <cell r="BU7" t="str">
            <v>Q3 2009</v>
          </cell>
          <cell r="BV7" t="str">
            <v>OCT</v>
          </cell>
          <cell r="BW7" t="str">
            <v>NOV</v>
          </cell>
          <cell r="BX7" t="str">
            <v>DEC</v>
          </cell>
          <cell r="BY7" t="str">
            <v>Q4 2009</v>
          </cell>
          <cell r="BZ7" t="str">
            <v>2009 Total</v>
          </cell>
          <cell r="CA7" t="str">
            <v>JAN</v>
          </cell>
          <cell r="CB7" t="str">
            <v>FEB</v>
          </cell>
          <cell r="CC7" t="str">
            <v>MAR</v>
          </cell>
          <cell r="CD7" t="str">
            <v>Q1 2010</v>
          </cell>
          <cell r="CE7" t="str">
            <v>APR</v>
          </cell>
          <cell r="CF7" t="str">
            <v>MAY</v>
          </cell>
          <cell r="CG7" t="str">
            <v>JUN</v>
          </cell>
          <cell r="CH7" t="str">
            <v>Q2 2010</v>
          </cell>
          <cell r="CI7" t="str">
            <v>JUL</v>
          </cell>
          <cell r="CJ7" t="str">
            <v>AUG</v>
          </cell>
          <cell r="CK7" t="str">
            <v>SEP</v>
          </cell>
          <cell r="CL7" t="str">
            <v>Q3 2010</v>
          </cell>
          <cell r="CM7" t="str">
            <v>OCT</v>
          </cell>
          <cell r="CN7" t="str">
            <v>NOV</v>
          </cell>
          <cell r="CO7" t="str">
            <v>DEC</v>
          </cell>
          <cell r="CP7" t="str">
            <v>Q4 2010</v>
          </cell>
          <cell r="CQ7" t="str">
            <v>2010 Total</v>
          </cell>
          <cell r="CR7" t="str">
            <v>JAN</v>
          </cell>
          <cell r="CS7" t="str">
            <v>FEB</v>
          </cell>
          <cell r="CT7" t="str">
            <v>MAR</v>
          </cell>
          <cell r="CU7" t="str">
            <v>Q1 2011</v>
          </cell>
          <cell r="CV7" t="str">
            <v>APR</v>
          </cell>
          <cell r="CW7" t="str">
            <v>MAY</v>
          </cell>
          <cell r="CX7" t="str">
            <v>JUN</v>
          </cell>
          <cell r="CY7" t="str">
            <v>Q2 2011</v>
          </cell>
          <cell r="CZ7" t="str">
            <v>JUL</v>
          </cell>
          <cell r="DA7" t="str">
            <v>AUG</v>
          </cell>
          <cell r="DB7" t="str">
            <v>SEP</v>
          </cell>
          <cell r="DC7" t="str">
            <v>Q3 2011</v>
          </cell>
          <cell r="DD7" t="str">
            <v>OCT</v>
          </cell>
          <cell r="DE7" t="str">
            <v>NOV</v>
          </cell>
          <cell r="DF7" t="str">
            <v>DEC</v>
          </cell>
          <cell r="DG7" t="str">
            <v>Q4 2011</v>
          </cell>
          <cell r="DH7" t="str">
            <v>2011 Total</v>
          </cell>
          <cell r="DI7" t="str">
            <v>Grand Total</v>
          </cell>
        </row>
        <row r="8">
          <cell r="A8" t="str">
            <v>ABC</v>
          </cell>
          <cell r="B8">
            <v>61</v>
          </cell>
          <cell r="C8">
            <v>199</v>
          </cell>
          <cell r="D8">
            <v>86</v>
          </cell>
          <cell r="E8">
            <v>346</v>
          </cell>
          <cell r="F8">
            <v>140</v>
          </cell>
          <cell r="G8">
            <v>182</v>
          </cell>
          <cell r="H8">
            <v>139</v>
          </cell>
          <cell r="I8">
            <v>461</v>
          </cell>
          <cell r="J8">
            <v>807</v>
          </cell>
          <cell r="K8">
            <v>144</v>
          </cell>
          <cell r="L8">
            <v>134</v>
          </cell>
          <cell r="M8">
            <v>139</v>
          </cell>
          <cell r="N8">
            <v>417</v>
          </cell>
          <cell r="O8">
            <v>125</v>
          </cell>
          <cell r="P8">
            <v>76</v>
          </cell>
          <cell r="Q8">
            <v>105</v>
          </cell>
          <cell r="R8">
            <v>306</v>
          </cell>
          <cell r="S8">
            <v>174</v>
          </cell>
          <cell r="T8">
            <v>203</v>
          </cell>
          <cell r="U8">
            <v>100</v>
          </cell>
          <cell r="V8">
            <v>477</v>
          </cell>
          <cell r="W8">
            <v>180</v>
          </cell>
          <cell r="X8">
            <v>127</v>
          </cell>
          <cell r="Y8">
            <v>159</v>
          </cell>
          <cell r="Z8">
            <v>466</v>
          </cell>
          <cell r="AA8">
            <v>1666</v>
          </cell>
          <cell r="AB8">
            <v>147</v>
          </cell>
          <cell r="AC8">
            <v>159</v>
          </cell>
          <cell r="AD8">
            <v>140</v>
          </cell>
          <cell r="AE8">
            <v>446</v>
          </cell>
          <cell r="AF8">
            <v>207</v>
          </cell>
          <cell r="AG8">
            <v>141</v>
          </cell>
          <cell r="AH8">
            <v>207</v>
          </cell>
          <cell r="AI8">
            <v>555</v>
          </cell>
          <cell r="AJ8">
            <v>165</v>
          </cell>
          <cell r="AK8">
            <v>215</v>
          </cell>
          <cell r="AL8">
            <v>122</v>
          </cell>
          <cell r="AM8">
            <v>502</v>
          </cell>
          <cell r="AN8">
            <v>274</v>
          </cell>
          <cell r="AO8">
            <v>176</v>
          </cell>
          <cell r="AP8">
            <v>212</v>
          </cell>
          <cell r="AQ8">
            <v>662</v>
          </cell>
          <cell r="AR8">
            <v>2165</v>
          </cell>
          <cell r="AS8">
            <v>230</v>
          </cell>
          <cell r="AT8">
            <v>177</v>
          </cell>
          <cell r="AU8">
            <v>174</v>
          </cell>
          <cell r="AV8">
            <v>581</v>
          </cell>
          <cell r="AW8">
            <v>205</v>
          </cell>
          <cell r="AX8">
            <v>220</v>
          </cell>
          <cell r="AY8">
            <v>156</v>
          </cell>
          <cell r="AZ8">
            <v>581</v>
          </cell>
          <cell r="BA8">
            <v>225</v>
          </cell>
          <cell r="BB8">
            <v>164</v>
          </cell>
          <cell r="BC8">
            <v>104</v>
          </cell>
          <cell r="BD8">
            <v>493</v>
          </cell>
          <cell r="BE8">
            <v>174</v>
          </cell>
          <cell r="BF8">
            <v>133</v>
          </cell>
          <cell r="BG8">
            <v>125</v>
          </cell>
          <cell r="BH8">
            <v>432</v>
          </cell>
          <cell r="BI8">
            <v>2087</v>
          </cell>
          <cell r="BJ8">
            <v>104</v>
          </cell>
          <cell r="BK8">
            <v>190</v>
          </cell>
          <cell r="BL8">
            <v>265</v>
          </cell>
          <cell r="BM8">
            <v>559</v>
          </cell>
          <cell r="BN8">
            <v>159</v>
          </cell>
          <cell r="BO8">
            <v>213</v>
          </cell>
          <cell r="BP8">
            <v>205</v>
          </cell>
          <cell r="BQ8">
            <v>577</v>
          </cell>
          <cell r="BR8">
            <v>118</v>
          </cell>
          <cell r="BS8">
            <v>180</v>
          </cell>
          <cell r="BT8">
            <v>120</v>
          </cell>
          <cell r="BU8">
            <v>418</v>
          </cell>
          <cell r="BV8">
            <v>146</v>
          </cell>
          <cell r="BW8">
            <v>215</v>
          </cell>
          <cell r="BX8">
            <v>150</v>
          </cell>
          <cell r="BY8">
            <v>511</v>
          </cell>
          <cell r="BZ8">
            <v>2065</v>
          </cell>
          <cell r="CA8">
            <v>185</v>
          </cell>
          <cell r="CB8">
            <v>204</v>
          </cell>
          <cell r="CC8">
            <v>243</v>
          </cell>
          <cell r="CD8">
            <v>632</v>
          </cell>
          <cell r="CE8">
            <v>250</v>
          </cell>
          <cell r="CF8">
            <v>207</v>
          </cell>
          <cell r="CG8">
            <v>161</v>
          </cell>
          <cell r="CH8">
            <v>618</v>
          </cell>
          <cell r="CI8">
            <v>188</v>
          </cell>
          <cell r="CJ8">
            <v>206</v>
          </cell>
          <cell r="CK8">
            <v>150</v>
          </cell>
          <cell r="CL8">
            <v>544</v>
          </cell>
          <cell r="CM8">
            <v>207</v>
          </cell>
          <cell r="CN8">
            <v>132</v>
          </cell>
          <cell r="CO8">
            <v>163</v>
          </cell>
          <cell r="CP8">
            <v>502</v>
          </cell>
          <cell r="CQ8">
            <v>2296</v>
          </cell>
          <cell r="CR8">
            <v>183</v>
          </cell>
          <cell r="CS8">
            <v>217</v>
          </cell>
          <cell r="CT8">
            <v>181</v>
          </cell>
          <cell r="CU8">
            <v>581</v>
          </cell>
          <cell r="CV8">
            <v>170</v>
          </cell>
          <cell r="CW8">
            <v>163</v>
          </cell>
          <cell r="CX8">
            <v>170</v>
          </cell>
          <cell r="CY8">
            <v>503</v>
          </cell>
          <cell r="CZ8">
            <v>151</v>
          </cell>
          <cell r="DA8">
            <v>322</v>
          </cell>
          <cell r="DB8">
            <v>216</v>
          </cell>
          <cell r="DC8">
            <v>689</v>
          </cell>
          <cell r="DD8">
            <v>207</v>
          </cell>
          <cell r="DE8">
            <v>0</v>
          </cell>
          <cell r="DF8">
            <v>0</v>
          </cell>
          <cell r="DG8">
            <v>207</v>
          </cell>
          <cell r="DH8">
            <v>1980</v>
          </cell>
          <cell r="DI8">
            <v>13066</v>
          </cell>
        </row>
        <row r="9">
          <cell r="A9" t="str">
            <v>ANDA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2</v>
          </cell>
          <cell r="CH9">
            <v>2</v>
          </cell>
          <cell r="CI9">
            <v>0</v>
          </cell>
          <cell r="CJ9">
            <v>2</v>
          </cell>
          <cell r="CK9">
            <v>0</v>
          </cell>
          <cell r="CL9">
            <v>2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4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4</v>
          </cell>
        </row>
        <row r="10">
          <cell r="A10" t="str">
            <v>BDI PHARMA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1</v>
          </cell>
          <cell r="CG10">
            <v>3</v>
          </cell>
          <cell r="CH10">
            <v>4</v>
          </cell>
          <cell r="CI10">
            <v>0</v>
          </cell>
          <cell r="CJ10">
            <v>5</v>
          </cell>
          <cell r="CK10">
            <v>0</v>
          </cell>
          <cell r="CL10">
            <v>5</v>
          </cell>
          <cell r="CM10">
            <v>0</v>
          </cell>
          <cell r="CN10">
            <v>15</v>
          </cell>
          <cell r="CO10">
            <v>0</v>
          </cell>
          <cell r="CP10">
            <v>15</v>
          </cell>
          <cell r="CQ10">
            <v>24</v>
          </cell>
          <cell r="CR10">
            <v>10</v>
          </cell>
          <cell r="CS10">
            <v>0</v>
          </cell>
          <cell r="CT10">
            <v>0</v>
          </cell>
          <cell r="CU10">
            <v>10</v>
          </cell>
          <cell r="CV10">
            <v>10</v>
          </cell>
          <cell r="CW10">
            <v>0</v>
          </cell>
          <cell r="CX10">
            <v>5</v>
          </cell>
          <cell r="CY10">
            <v>15</v>
          </cell>
          <cell r="CZ10">
            <v>0</v>
          </cell>
          <cell r="DA10">
            <v>5</v>
          </cell>
          <cell r="DB10">
            <v>10</v>
          </cell>
          <cell r="DC10">
            <v>15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40</v>
          </cell>
          <cell r="DI10">
            <v>64</v>
          </cell>
        </row>
        <row r="11">
          <cell r="A11" t="str">
            <v>BORSCHOW HOSP.&amp; MED. SUPPLIES</v>
          </cell>
          <cell r="AS11">
            <v>0</v>
          </cell>
          <cell r="AT11">
            <v>0</v>
          </cell>
          <cell r="AX11">
            <v>0</v>
          </cell>
          <cell r="AY11">
            <v>0</v>
          </cell>
          <cell r="BA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</row>
        <row r="12">
          <cell r="A12" t="str">
            <v>BURLINGTON DRUG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</v>
          </cell>
          <cell r="H12">
            <v>0</v>
          </cell>
          <cell r="I12">
            <v>3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3</v>
          </cell>
        </row>
        <row r="13">
          <cell r="A13" t="str">
            <v>CARDINAL</v>
          </cell>
          <cell r="B13">
            <v>76</v>
          </cell>
          <cell r="C13">
            <v>160</v>
          </cell>
          <cell r="D13">
            <v>111</v>
          </cell>
          <cell r="E13">
            <v>347</v>
          </cell>
          <cell r="F13">
            <v>119</v>
          </cell>
          <cell r="G13">
            <v>153</v>
          </cell>
          <cell r="H13">
            <v>145</v>
          </cell>
          <cell r="I13">
            <v>417</v>
          </cell>
          <cell r="J13">
            <v>764</v>
          </cell>
          <cell r="K13">
            <v>157</v>
          </cell>
          <cell r="L13">
            <v>147</v>
          </cell>
          <cell r="M13">
            <v>139</v>
          </cell>
          <cell r="N13">
            <v>443</v>
          </cell>
          <cell r="O13">
            <v>74</v>
          </cell>
          <cell r="P13">
            <v>116</v>
          </cell>
          <cell r="Q13">
            <v>92</v>
          </cell>
          <cell r="R13">
            <v>282</v>
          </cell>
          <cell r="S13">
            <v>105</v>
          </cell>
          <cell r="T13">
            <v>97</v>
          </cell>
          <cell r="U13">
            <v>70</v>
          </cell>
          <cell r="V13">
            <v>272</v>
          </cell>
          <cell r="W13">
            <v>86</v>
          </cell>
          <cell r="X13">
            <v>76</v>
          </cell>
          <cell r="Y13">
            <v>80</v>
          </cell>
          <cell r="Z13">
            <v>242</v>
          </cell>
          <cell r="AA13">
            <v>1239</v>
          </cell>
          <cell r="AB13">
            <v>74</v>
          </cell>
          <cell r="AC13">
            <v>76</v>
          </cell>
          <cell r="AD13">
            <v>66</v>
          </cell>
          <cell r="AE13">
            <v>216</v>
          </cell>
          <cell r="AF13">
            <v>81</v>
          </cell>
          <cell r="AG13">
            <v>129</v>
          </cell>
          <cell r="AH13">
            <v>77</v>
          </cell>
          <cell r="AI13">
            <v>287</v>
          </cell>
          <cell r="AJ13">
            <v>134</v>
          </cell>
          <cell r="AK13">
            <v>139</v>
          </cell>
          <cell r="AL13">
            <v>128</v>
          </cell>
          <cell r="AM13">
            <v>401</v>
          </cell>
          <cell r="AN13">
            <v>118</v>
          </cell>
          <cell r="AO13">
            <v>149</v>
          </cell>
          <cell r="AP13">
            <v>112</v>
          </cell>
          <cell r="AQ13">
            <v>379</v>
          </cell>
          <cell r="AR13">
            <v>1283</v>
          </cell>
          <cell r="AS13">
            <v>168</v>
          </cell>
          <cell r="AT13">
            <v>127</v>
          </cell>
          <cell r="AU13">
            <v>160</v>
          </cell>
          <cell r="AV13">
            <v>455</v>
          </cell>
          <cell r="AW13">
            <v>154</v>
          </cell>
          <cell r="AX13">
            <v>113</v>
          </cell>
          <cell r="AY13">
            <v>123</v>
          </cell>
          <cell r="AZ13">
            <v>390</v>
          </cell>
          <cell r="BA13">
            <v>181</v>
          </cell>
          <cell r="BB13">
            <v>147</v>
          </cell>
          <cell r="BC13">
            <v>141</v>
          </cell>
          <cell r="BD13">
            <v>469</v>
          </cell>
          <cell r="BE13">
            <v>140</v>
          </cell>
          <cell r="BF13">
            <v>243</v>
          </cell>
          <cell r="BG13">
            <v>232</v>
          </cell>
          <cell r="BH13">
            <v>615</v>
          </cell>
          <cell r="BI13">
            <v>1929</v>
          </cell>
          <cell r="BJ13">
            <v>107</v>
          </cell>
          <cell r="BK13">
            <v>109</v>
          </cell>
          <cell r="BL13">
            <v>179</v>
          </cell>
          <cell r="BM13">
            <v>395</v>
          </cell>
          <cell r="BN13">
            <v>113</v>
          </cell>
          <cell r="BO13">
            <v>81</v>
          </cell>
          <cell r="BP13">
            <v>122</v>
          </cell>
          <cell r="BQ13">
            <v>316</v>
          </cell>
          <cell r="BR13">
            <v>166</v>
          </cell>
          <cell r="BS13">
            <v>165</v>
          </cell>
          <cell r="BT13">
            <v>176</v>
          </cell>
          <cell r="BU13">
            <v>507</v>
          </cell>
          <cell r="BV13">
            <v>127</v>
          </cell>
          <cell r="BW13">
            <v>127</v>
          </cell>
          <cell r="BX13">
            <v>170</v>
          </cell>
          <cell r="BY13">
            <v>424</v>
          </cell>
          <cell r="BZ13">
            <v>1642</v>
          </cell>
          <cell r="CA13">
            <v>115</v>
          </cell>
          <cell r="CB13">
            <v>121</v>
          </cell>
          <cell r="CC13">
            <v>139</v>
          </cell>
          <cell r="CD13">
            <v>375</v>
          </cell>
          <cell r="CE13">
            <v>129</v>
          </cell>
          <cell r="CF13">
            <v>130</v>
          </cell>
          <cell r="CG13">
            <v>209</v>
          </cell>
          <cell r="CH13">
            <v>468</v>
          </cell>
          <cell r="CI13">
            <v>165</v>
          </cell>
          <cell r="CJ13">
            <v>222</v>
          </cell>
          <cell r="CK13">
            <v>171</v>
          </cell>
          <cell r="CL13">
            <v>558</v>
          </cell>
          <cell r="CM13">
            <v>174</v>
          </cell>
          <cell r="CN13">
            <v>244</v>
          </cell>
          <cell r="CO13">
            <v>94</v>
          </cell>
          <cell r="CP13">
            <v>512</v>
          </cell>
          <cell r="CQ13">
            <v>1913</v>
          </cell>
          <cell r="CR13">
            <v>123</v>
          </cell>
          <cell r="CS13">
            <v>155</v>
          </cell>
          <cell r="CT13">
            <v>200</v>
          </cell>
          <cell r="CU13">
            <v>478</v>
          </cell>
          <cell r="CV13">
            <v>156</v>
          </cell>
          <cell r="CW13">
            <v>299</v>
          </cell>
          <cell r="CX13">
            <v>195</v>
          </cell>
          <cell r="CY13">
            <v>650</v>
          </cell>
          <cell r="CZ13">
            <v>161</v>
          </cell>
          <cell r="DA13">
            <v>268</v>
          </cell>
          <cell r="DB13">
            <v>154</v>
          </cell>
          <cell r="DC13">
            <v>583</v>
          </cell>
          <cell r="DD13">
            <v>132</v>
          </cell>
          <cell r="DE13">
            <v>0</v>
          </cell>
          <cell r="DF13">
            <v>0</v>
          </cell>
          <cell r="DG13">
            <v>132</v>
          </cell>
          <cell r="DH13">
            <v>1843</v>
          </cell>
          <cell r="DI13">
            <v>10613</v>
          </cell>
        </row>
        <row r="14">
          <cell r="A14" t="str">
            <v>CEPHALON INC.</v>
          </cell>
          <cell r="B14">
            <v>7</v>
          </cell>
          <cell r="C14">
            <v>0</v>
          </cell>
          <cell r="D14">
            <v>2</v>
          </cell>
          <cell r="E14">
            <v>9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10</v>
          </cell>
          <cell r="K14">
            <v>5</v>
          </cell>
          <cell r="L14">
            <v>0</v>
          </cell>
          <cell r="M14">
            <v>0</v>
          </cell>
          <cell r="N14">
            <v>5</v>
          </cell>
          <cell r="O14">
            <v>42</v>
          </cell>
          <cell r="P14">
            <v>0</v>
          </cell>
          <cell r="Q14">
            <v>0</v>
          </cell>
          <cell r="R14">
            <v>42</v>
          </cell>
          <cell r="S14">
            <v>66</v>
          </cell>
          <cell r="T14">
            <v>0</v>
          </cell>
          <cell r="U14">
            <v>0</v>
          </cell>
          <cell r="V14">
            <v>66</v>
          </cell>
          <cell r="W14">
            <v>0</v>
          </cell>
          <cell r="X14">
            <v>0</v>
          </cell>
          <cell r="Y14">
            <v>8</v>
          </cell>
          <cell r="Z14">
            <v>8</v>
          </cell>
          <cell r="AA14">
            <v>121</v>
          </cell>
          <cell r="AB14">
            <v>3</v>
          </cell>
          <cell r="AC14">
            <v>15</v>
          </cell>
          <cell r="AD14">
            <v>3</v>
          </cell>
          <cell r="AE14">
            <v>21</v>
          </cell>
          <cell r="AF14">
            <v>5</v>
          </cell>
          <cell r="AG14">
            <v>8</v>
          </cell>
          <cell r="AH14">
            <v>8</v>
          </cell>
          <cell r="AI14">
            <v>21</v>
          </cell>
          <cell r="AJ14">
            <v>14</v>
          </cell>
          <cell r="AK14">
            <v>7</v>
          </cell>
          <cell r="AL14">
            <v>4</v>
          </cell>
          <cell r="AM14">
            <v>25</v>
          </cell>
          <cell r="AN14">
            <v>0</v>
          </cell>
          <cell r="AO14">
            <v>4</v>
          </cell>
          <cell r="AP14">
            <v>0</v>
          </cell>
          <cell r="AQ14">
            <v>4</v>
          </cell>
          <cell r="AR14">
            <v>71</v>
          </cell>
          <cell r="AS14">
            <v>4</v>
          </cell>
          <cell r="AT14">
            <v>0</v>
          </cell>
          <cell r="AU14">
            <v>0</v>
          </cell>
          <cell r="AV14">
            <v>4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4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206</v>
          </cell>
        </row>
        <row r="15">
          <cell r="A15" t="str">
            <v>CESAR CASTILLO</v>
          </cell>
          <cell r="CD15">
            <v>0</v>
          </cell>
          <cell r="CE15">
            <v>4</v>
          </cell>
          <cell r="CF15">
            <v>16</v>
          </cell>
          <cell r="CG15">
            <v>0</v>
          </cell>
          <cell r="CH15">
            <v>20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20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20</v>
          </cell>
        </row>
        <row r="16">
          <cell r="A16" t="str">
            <v>DAKOTA</v>
          </cell>
          <cell r="BG16">
            <v>3</v>
          </cell>
          <cell r="BH16">
            <v>3</v>
          </cell>
          <cell r="BI16">
            <v>3</v>
          </cell>
          <cell r="BJ16">
            <v>3</v>
          </cell>
          <cell r="BK16">
            <v>1</v>
          </cell>
          <cell r="BL16">
            <v>1</v>
          </cell>
          <cell r="BM16">
            <v>5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5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8</v>
          </cell>
        </row>
        <row r="17">
          <cell r="A17" t="str">
            <v>DIK Drug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</v>
          </cell>
          <cell r="I17">
            <v>3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3</v>
          </cell>
        </row>
        <row r="18">
          <cell r="A18" t="str">
            <v>DMS</v>
          </cell>
          <cell r="AK18">
            <v>3</v>
          </cell>
          <cell r="AL18">
            <v>7</v>
          </cell>
          <cell r="AM18">
            <v>10</v>
          </cell>
          <cell r="AN18">
            <v>1</v>
          </cell>
          <cell r="AO18">
            <v>0</v>
          </cell>
          <cell r="AP18">
            <v>0</v>
          </cell>
          <cell r="AQ18">
            <v>1</v>
          </cell>
          <cell r="AR18">
            <v>11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11</v>
          </cell>
        </row>
        <row r="19">
          <cell r="A19" t="str">
            <v>EXPRESS SCRIPTS</v>
          </cell>
          <cell r="B19">
            <v>10</v>
          </cell>
          <cell r="C19">
            <v>30</v>
          </cell>
          <cell r="D19">
            <v>0</v>
          </cell>
          <cell r="E19">
            <v>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40</v>
          </cell>
        </row>
        <row r="20">
          <cell r="A20" t="str">
            <v>FLORIDA INFUSION</v>
          </cell>
          <cell r="B20">
            <v>0</v>
          </cell>
          <cell r="C20">
            <v>0</v>
          </cell>
          <cell r="D20">
            <v>8</v>
          </cell>
          <cell r="E20">
            <v>8</v>
          </cell>
          <cell r="F20">
            <v>25</v>
          </cell>
          <cell r="G20">
            <v>0</v>
          </cell>
          <cell r="H20">
            <v>0</v>
          </cell>
          <cell r="I20">
            <v>25</v>
          </cell>
          <cell r="J20">
            <v>33</v>
          </cell>
          <cell r="K20">
            <v>0</v>
          </cell>
          <cell r="L20">
            <v>5</v>
          </cell>
          <cell r="M20">
            <v>0</v>
          </cell>
          <cell r="N20">
            <v>5</v>
          </cell>
          <cell r="O20">
            <v>0</v>
          </cell>
          <cell r="P20">
            <v>0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0</v>
          </cell>
          <cell r="V20">
            <v>10</v>
          </cell>
          <cell r="W20">
            <v>5</v>
          </cell>
          <cell r="X20">
            <v>0</v>
          </cell>
          <cell r="Y20">
            <v>5</v>
          </cell>
          <cell r="Z20">
            <v>10</v>
          </cell>
          <cell r="AA20">
            <v>30</v>
          </cell>
          <cell r="AB20">
            <v>5</v>
          </cell>
          <cell r="AC20">
            <v>4</v>
          </cell>
          <cell r="AD20">
            <v>0</v>
          </cell>
          <cell r="AE20">
            <v>9</v>
          </cell>
          <cell r="AF20">
            <v>4</v>
          </cell>
          <cell r="AG20">
            <v>9</v>
          </cell>
          <cell r="AH20">
            <v>3</v>
          </cell>
          <cell r="AI20">
            <v>16</v>
          </cell>
          <cell r="AJ20">
            <v>10</v>
          </cell>
          <cell r="AK20">
            <v>0</v>
          </cell>
          <cell r="AL20">
            <v>11</v>
          </cell>
          <cell r="AM20">
            <v>21</v>
          </cell>
          <cell r="AN20">
            <v>10</v>
          </cell>
          <cell r="AO20">
            <v>0</v>
          </cell>
          <cell r="AP20">
            <v>0</v>
          </cell>
          <cell r="AQ20">
            <v>10</v>
          </cell>
          <cell r="AR20">
            <v>56</v>
          </cell>
          <cell r="AS20">
            <v>0</v>
          </cell>
          <cell r="AT20">
            <v>5</v>
          </cell>
          <cell r="AU20">
            <v>0</v>
          </cell>
          <cell r="AV20">
            <v>5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5</v>
          </cell>
          <cell r="BJ20">
            <v>3</v>
          </cell>
          <cell r="BK20">
            <v>3</v>
          </cell>
          <cell r="BL20">
            <v>2</v>
          </cell>
          <cell r="BM20">
            <v>8</v>
          </cell>
          <cell r="BN20">
            <v>0</v>
          </cell>
          <cell r="BO20">
            <v>1</v>
          </cell>
          <cell r="BP20">
            <v>1</v>
          </cell>
          <cell r="BQ20">
            <v>2</v>
          </cell>
          <cell r="BR20">
            <v>2</v>
          </cell>
          <cell r="BS20">
            <v>0</v>
          </cell>
          <cell r="BT20">
            <v>0</v>
          </cell>
          <cell r="BU20">
            <v>2</v>
          </cell>
          <cell r="BV20">
            <v>2</v>
          </cell>
          <cell r="BW20">
            <v>0</v>
          </cell>
          <cell r="BX20">
            <v>2</v>
          </cell>
          <cell r="BY20">
            <v>4</v>
          </cell>
          <cell r="BZ20">
            <v>16</v>
          </cell>
          <cell r="CA20">
            <v>1</v>
          </cell>
          <cell r="CB20">
            <v>0</v>
          </cell>
          <cell r="CC20">
            <v>3</v>
          </cell>
          <cell r="CD20">
            <v>4</v>
          </cell>
          <cell r="CE20">
            <v>4</v>
          </cell>
          <cell r="CF20">
            <v>0</v>
          </cell>
          <cell r="CG20">
            <v>0</v>
          </cell>
          <cell r="CH20">
            <v>4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2</v>
          </cell>
          <cell r="CO20">
            <v>5</v>
          </cell>
          <cell r="CP20">
            <v>7</v>
          </cell>
          <cell r="CQ20">
            <v>15</v>
          </cell>
          <cell r="CR20">
            <v>2</v>
          </cell>
          <cell r="CS20">
            <v>2</v>
          </cell>
          <cell r="CT20">
            <v>2</v>
          </cell>
          <cell r="CU20">
            <v>6</v>
          </cell>
          <cell r="CV20">
            <v>0</v>
          </cell>
          <cell r="CW20">
            <v>2</v>
          </cell>
          <cell r="CX20">
            <v>2</v>
          </cell>
          <cell r="CY20">
            <v>4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10</v>
          </cell>
          <cell r="DI20">
            <v>165</v>
          </cell>
        </row>
        <row r="21">
          <cell r="A21" t="str">
            <v>HD SMITH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  <cell r="I21">
            <v>2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</v>
          </cell>
          <cell r="T21">
            <v>1</v>
          </cell>
          <cell r="U21">
            <v>0</v>
          </cell>
          <cell r="V21">
            <v>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</v>
          </cell>
          <cell r="AB21">
            <v>0</v>
          </cell>
          <cell r="AC21">
            <v>0</v>
          </cell>
          <cell r="AD21">
            <v>3</v>
          </cell>
          <cell r="AE21">
            <v>3</v>
          </cell>
          <cell r="AF21">
            <v>10</v>
          </cell>
          <cell r="AG21">
            <v>3</v>
          </cell>
          <cell r="AH21">
            <v>4</v>
          </cell>
          <cell r="AI21">
            <v>17</v>
          </cell>
          <cell r="AJ21">
            <v>0</v>
          </cell>
          <cell r="AK21">
            <v>12</v>
          </cell>
          <cell r="AL21">
            <v>0</v>
          </cell>
          <cell r="AM21">
            <v>12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32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2</v>
          </cell>
          <cell r="BM21">
            <v>2</v>
          </cell>
          <cell r="BN21">
            <v>3</v>
          </cell>
          <cell r="BO21">
            <v>0</v>
          </cell>
          <cell r="BP21">
            <v>2</v>
          </cell>
          <cell r="BQ21">
            <v>5</v>
          </cell>
          <cell r="BR21">
            <v>2</v>
          </cell>
          <cell r="BS21">
            <v>6</v>
          </cell>
          <cell r="BT21">
            <v>3</v>
          </cell>
          <cell r="BU21">
            <v>11</v>
          </cell>
          <cell r="BV21">
            <v>1</v>
          </cell>
          <cell r="BW21">
            <v>4</v>
          </cell>
          <cell r="BX21">
            <v>1</v>
          </cell>
          <cell r="BY21">
            <v>6</v>
          </cell>
          <cell r="BZ21">
            <v>24</v>
          </cell>
          <cell r="CA21">
            <v>6</v>
          </cell>
          <cell r="CB21">
            <v>6</v>
          </cell>
          <cell r="CC21">
            <v>1</v>
          </cell>
          <cell r="CD21">
            <v>13</v>
          </cell>
          <cell r="CE21">
            <v>4</v>
          </cell>
          <cell r="CF21">
            <v>3</v>
          </cell>
          <cell r="CG21">
            <v>2</v>
          </cell>
          <cell r="CH21">
            <v>9</v>
          </cell>
          <cell r="CI21">
            <v>7</v>
          </cell>
          <cell r="CJ21">
            <v>8</v>
          </cell>
          <cell r="CK21">
            <v>8</v>
          </cell>
          <cell r="CL21">
            <v>23</v>
          </cell>
          <cell r="CM21">
            <v>9</v>
          </cell>
          <cell r="CN21">
            <v>6</v>
          </cell>
          <cell r="CO21">
            <v>5</v>
          </cell>
          <cell r="CP21">
            <v>20</v>
          </cell>
          <cell r="CQ21">
            <v>65</v>
          </cell>
          <cell r="CR21">
            <v>3</v>
          </cell>
          <cell r="CS21">
            <v>5</v>
          </cell>
          <cell r="CT21">
            <v>6</v>
          </cell>
          <cell r="CU21">
            <v>14</v>
          </cell>
          <cell r="CV21">
            <v>6</v>
          </cell>
          <cell r="CW21">
            <v>6</v>
          </cell>
          <cell r="CX21">
            <v>3</v>
          </cell>
          <cell r="CY21">
            <v>15</v>
          </cell>
          <cell r="CZ21">
            <v>1</v>
          </cell>
          <cell r="DA21">
            <v>1</v>
          </cell>
          <cell r="DB21">
            <v>3</v>
          </cell>
          <cell r="DC21">
            <v>5</v>
          </cell>
          <cell r="DD21">
            <v>1</v>
          </cell>
          <cell r="DE21">
            <v>0</v>
          </cell>
          <cell r="DF21">
            <v>0</v>
          </cell>
          <cell r="DG21">
            <v>1</v>
          </cell>
          <cell r="DH21">
            <v>35</v>
          </cell>
          <cell r="DI21">
            <v>161</v>
          </cell>
        </row>
        <row r="22">
          <cell r="A22" t="str">
            <v>MCKESSON</v>
          </cell>
          <cell r="B22">
            <v>74</v>
          </cell>
          <cell r="C22">
            <v>205</v>
          </cell>
          <cell r="D22">
            <v>108</v>
          </cell>
          <cell r="E22">
            <v>387</v>
          </cell>
          <cell r="F22">
            <v>92</v>
          </cell>
          <cell r="G22">
            <v>183</v>
          </cell>
          <cell r="H22">
            <v>49</v>
          </cell>
          <cell r="I22">
            <v>324</v>
          </cell>
          <cell r="J22">
            <v>711</v>
          </cell>
          <cell r="K22">
            <v>99</v>
          </cell>
          <cell r="L22">
            <v>50</v>
          </cell>
          <cell r="M22">
            <v>57</v>
          </cell>
          <cell r="N22">
            <v>206</v>
          </cell>
          <cell r="O22">
            <v>85</v>
          </cell>
          <cell r="P22">
            <v>184</v>
          </cell>
          <cell r="Q22">
            <v>241</v>
          </cell>
          <cell r="R22">
            <v>510</v>
          </cell>
          <cell r="S22">
            <v>103</v>
          </cell>
          <cell r="T22">
            <v>46</v>
          </cell>
          <cell r="U22">
            <v>67</v>
          </cell>
          <cell r="V22">
            <v>216</v>
          </cell>
          <cell r="W22">
            <v>90</v>
          </cell>
          <cell r="X22">
            <v>85</v>
          </cell>
          <cell r="Y22">
            <v>71</v>
          </cell>
          <cell r="Z22">
            <v>246</v>
          </cell>
          <cell r="AA22">
            <v>1178</v>
          </cell>
          <cell r="AB22">
            <v>146</v>
          </cell>
          <cell r="AC22">
            <v>136</v>
          </cell>
          <cell r="AD22">
            <v>148</v>
          </cell>
          <cell r="AE22">
            <v>430</v>
          </cell>
          <cell r="AF22">
            <v>137</v>
          </cell>
          <cell r="AG22">
            <v>174</v>
          </cell>
          <cell r="AH22">
            <v>126</v>
          </cell>
          <cell r="AI22">
            <v>437</v>
          </cell>
          <cell r="AJ22">
            <v>144</v>
          </cell>
          <cell r="AK22">
            <v>143</v>
          </cell>
          <cell r="AL22">
            <v>115</v>
          </cell>
          <cell r="AM22">
            <v>402</v>
          </cell>
          <cell r="AN22">
            <v>196</v>
          </cell>
          <cell r="AO22">
            <v>106</v>
          </cell>
          <cell r="AP22">
            <v>134</v>
          </cell>
          <cell r="AQ22">
            <v>436</v>
          </cell>
          <cell r="AR22">
            <v>1705</v>
          </cell>
          <cell r="AS22">
            <v>130</v>
          </cell>
          <cell r="AT22">
            <v>137</v>
          </cell>
          <cell r="AU22">
            <v>74</v>
          </cell>
          <cell r="AV22">
            <v>341</v>
          </cell>
          <cell r="AW22">
            <v>82</v>
          </cell>
          <cell r="AX22">
            <v>101</v>
          </cell>
          <cell r="AY22">
            <v>98</v>
          </cell>
          <cell r="AZ22">
            <v>281</v>
          </cell>
          <cell r="BA22">
            <v>125</v>
          </cell>
          <cell r="BB22">
            <v>128</v>
          </cell>
          <cell r="BC22">
            <v>74</v>
          </cell>
          <cell r="BD22">
            <v>327</v>
          </cell>
          <cell r="BE22">
            <v>141</v>
          </cell>
          <cell r="BF22">
            <v>104</v>
          </cell>
          <cell r="BG22">
            <v>92</v>
          </cell>
          <cell r="BH22">
            <v>337</v>
          </cell>
          <cell r="BI22">
            <v>1286</v>
          </cell>
          <cell r="BJ22">
            <v>77</v>
          </cell>
          <cell r="BK22">
            <v>122</v>
          </cell>
          <cell r="BL22">
            <v>121</v>
          </cell>
          <cell r="BM22">
            <v>320</v>
          </cell>
          <cell r="BN22">
            <v>97</v>
          </cell>
          <cell r="BO22">
            <v>67</v>
          </cell>
          <cell r="BP22">
            <v>101</v>
          </cell>
          <cell r="BQ22">
            <v>265</v>
          </cell>
          <cell r="BR22">
            <v>23</v>
          </cell>
          <cell r="BS22">
            <v>87</v>
          </cell>
          <cell r="BT22">
            <v>76</v>
          </cell>
          <cell r="BU22">
            <v>186</v>
          </cell>
          <cell r="BV22">
            <v>117</v>
          </cell>
          <cell r="BW22">
            <v>122</v>
          </cell>
          <cell r="BX22">
            <v>63</v>
          </cell>
          <cell r="BY22">
            <v>302</v>
          </cell>
          <cell r="BZ22">
            <v>1073</v>
          </cell>
          <cell r="CA22">
            <v>96</v>
          </cell>
          <cell r="CB22">
            <v>84</v>
          </cell>
          <cell r="CC22">
            <v>182</v>
          </cell>
          <cell r="CD22">
            <v>362</v>
          </cell>
          <cell r="CE22">
            <v>84</v>
          </cell>
          <cell r="CF22">
            <v>130</v>
          </cell>
          <cell r="CG22">
            <v>135</v>
          </cell>
          <cell r="CH22">
            <v>349</v>
          </cell>
          <cell r="CI22">
            <v>149</v>
          </cell>
          <cell r="CJ22">
            <v>60</v>
          </cell>
          <cell r="CK22">
            <v>78</v>
          </cell>
          <cell r="CL22">
            <v>287</v>
          </cell>
          <cell r="CM22">
            <v>110</v>
          </cell>
          <cell r="CN22">
            <v>90</v>
          </cell>
          <cell r="CO22">
            <v>119</v>
          </cell>
          <cell r="CP22">
            <v>319</v>
          </cell>
          <cell r="CQ22">
            <v>1317</v>
          </cell>
          <cell r="CR22">
            <v>114</v>
          </cell>
          <cell r="CS22">
            <v>76</v>
          </cell>
          <cell r="CT22">
            <v>73</v>
          </cell>
          <cell r="CU22">
            <v>263</v>
          </cell>
          <cell r="CV22">
            <v>77</v>
          </cell>
          <cell r="CW22">
            <v>136</v>
          </cell>
          <cell r="CX22">
            <v>78</v>
          </cell>
          <cell r="CY22">
            <v>291</v>
          </cell>
          <cell r="CZ22">
            <v>77</v>
          </cell>
          <cell r="DA22">
            <v>130</v>
          </cell>
          <cell r="DB22">
            <v>98</v>
          </cell>
          <cell r="DC22">
            <v>305</v>
          </cell>
          <cell r="DD22">
            <v>180</v>
          </cell>
          <cell r="DE22">
            <v>0</v>
          </cell>
          <cell r="DF22">
            <v>0</v>
          </cell>
          <cell r="DG22">
            <v>180</v>
          </cell>
          <cell r="DH22">
            <v>1039</v>
          </cell>
          <cell r="DI22">
            <v>8309</v>
          </cell>
        </row>
        <row r="23">
          <cell r="A23" t="str">
            <v>MORRIS DICKSON</v>
          </cell>
          <cell r="B23">
            <v>1</v>
          </cell>
          <cell r="C23">
            <v>2</v>
          </cell>
          <cell r="D23">
            <v>1</v>
          </cell>
          <cell r="E23">
            <v>4</v>
          </cell>
          <cell r="F23">
            <v>9</v>
          </cell>
          <cell r="G23">
            <v>7</v>
          </cell>
          <cell r="H23">
            <v>5</v>
          </cell>
          <cell r="I23">
            <v>21</v>
          </cell>
          <cell r="J23">
            <v>25</v>
          </cell>
          <cell r="K23">
            <v>4</v>
          </cell>
          <cell r="L23">
            <v>6</v>
          </cell>
          <cell r="M23">
            <v>3</v>
          </cell>
          <cell r="N23">
            <v>13</v>
          </cell>
          <cell r="O23">
            <v>14</v>
          </cell>
          <cell r="P23">
            <v>0</v>
          </cell>
          <cell r="Q23">
            <v>0</v>
          </cell>
          <cell r="R23">
            <v>14</v>
          </cell>
          <cell r="S23">
            <v>0</v>
          </cell>
          <cell r="T23">
            <v>2</v>
          </cell>
          <cell r="U23">
            <v>2</v>
          </cell>
          <cell r="V23">
            <v>4</v>
          </cell>
          <cell r="W23">
            <v>5</v>
          </cell>
          <cell r="X23">
            <v>13</v>
          </cell>
          <cell r="Y23">
            <v>6</v>
          </cell>
          <cell r="Z23">
            <v>24</v>
          </cell>
          <cell r="AA23">
            <v>55</v>
          </cell>
          <cell r="AB23">
            <v>2</v>
          </cell>
          <cell r="AC23">
            <v>0</v>
          </cell>
          <cell r="AD23">
            <v>10</v>
          </cell>
          <cell r="AE23">
            <v>12</v>
          </cell>
          <cell r="AF23">
            <v>12</v>
          </cell>
          <cell r="AG23">
            <v>3</v>
          </cell>
          <cell r="AH23">
            <v>10</v>
          </cell>
          <cell r="AI23">
            <v>25</v>
          </cell>
          <cell r="AJ23">
            <v>5</v>
          </cell>
          <cell r="AK23">
            <v>5</v>
          </cell>
          <cell r="AL23">
            <v>17</v>
          </cell>
          <cell r="AM23">
            <v>27</v>
          </cell>
          <cell r="AN23">
            <v>11</v>
          </cell>
          <cell r="AO23">
            <v>3</v>
          </cell>
          <cell r="AP23">
            <v>1</v>
          </cell>
          <cell r="AQ23">
            <v>15</v>
          </cell>
          <cell r="AR23">
            <v>79</v>
          </cell>
          <cell r="AS23">
            <v>6</v>
          </cell>
          <cell r="AT23">
            <v>0</v>
          </cell>
          <cell r="AU23">
            <v>7</v>
          </cell>
          <cell r="AV23">
            <v>13</v>
          </cell>
          <cell r="AW23">
            <v>11</v>
          </cell>
          <cell r="AX23">
            <v>9</v>
          </cell>
          <cell r="AY23">
            <v>8</v>
          </cell>
          <cell r="AZ23">
            <v>28</v>
          </cell>
          <cell r="BA23">
            <v>11</v>
          </cell>
          <cell r="BB23">
            <v>13</v>
          </cell>
          <cell r="BC23">
            <v>6</v>
          </cell>
          <cell r="BD23">
            <v>30</v>
          </cell>
          <cell r="BE23">
            <v>0</v>
          </cell>
          <cell r="BF23">
            <v>3</v>
          </cell>
          <cell r="BG23">
            <v>9</v>
          </cell>
          <cell r="BH23">
            <v>12</v>
          </cell>
          <cell r="BI23">
            <v>83</v>
          </cell>
          <cell r="BJ23">
            <v>7</v>
          </cell>
          <cell r="BK23">
            <v>10</v>
          </cell>
          <cell r="BL23">
            <v>6</v>
          </cell>
          <cell r="BM23">
            <v>23</v>
          </cell>
          <cell r="BN23">
            <v>6</v>
          </cell>
          <cell r="BO23">
            <v>9</v>
          </cell>
          <cell r="BP23">
            <v>6</v>
          </cell>
          <cell r="BQ23">
            <v>21</v>
          </cell>
          <cell r="BR23">
            <v>2</v>
          </cell>
          <cell r="BS23">
            <v>3</v>
          </cell>
          <cell r="BT23">
            <v>2</v>
          </cell>
          <cell r="BU23">
            <v>7</v>
          </cell>
          <cell r="BV23">
            <v>16</v>
          </cell>
          <cell r="BW23">
            <v>2</v>
          </cell>
          <cell r="BX23">
            <v>14</v>
          </cell>
          <cell r="BY23">
            <v>32</v>
          </cell>
          <cell r="BZ23">
            <v>83</v>
          </cell>
          <cell r="CA23">
            <v>8</v>
          </cell>
          <cell r="CB23">
            <v>12</v>
          </cell>
          <cell r="CC23">
            <v>4</v>
          </cell>
          <cell r="CD23">
            <v>24</v>
          </cell>
          <cell r="CE23">
            <v>12</v>
          </cell>
          <cell r="CF23">
            <v>3</v>
          </cell>
          <cell r="CG23">
            <v>8</v>
          </cell>
          <cell r="CH23">
            <v>23</v>
          </cell>
          <cell r="CI23">
            <v>13</v>
          </cell>
          <cell r="CJ23">
            <v>10</v>
          </cell>
          <cell r="CK23">
            <v>5</v>
          </cell>
          <cell r="CL23">
            <v>28</v>
          </cell>
          <cell r="CM23">
            <v>8</v>
          </cell>
          <cell r="CN23">
            <v>13</v>
          </cell>
          <cell r="CO23">
            <v>3</v>
          </cell>
          <cell r="CP23">
            <v>24</v>
          </cell>
          <cell r="CQ23">
            <v>99</v>
          </cell>
          <cell r="CR23">
            <v>6</v>
          </cell>
          <cell r="CS23">
            <v>13</v>
          </cell>
          <cell r="CT23">
            <v>4</v>
          </cell>
          <cell r="CU23">
            <v>23</v>
          </cell>
          <cell r="CV23">
            <v>4</v>
          </cell>
          <cell r="CW23">
            <v>6</v>
          </cell>
          <cell r="CX23">
            <v>10</v>
          </cell>
          <cell r="CY23">
            <v>20</v>
          </cell>
          <cell r="CZ23">
            <v>9</v>
          </cell>
          <cell r="DA23">
            <v>16</v>
          </cell>
          <cell r="DB23">
            <v>8</v>
          </cell>
          <cell r="DC23">
            <v>33</v>
          </cell>
          <cell r="DD23">
            <v>9</v>
          </cell>
          <cell r="DE23">
            <v>0</v>
          </cell>
          <cell r="DF23">
            <v>0</v>
          </cell>
          <cell r="DG23">
            <v>9</v>
          </cell>
          <cell r="DH23">
            <v>85</v>
          </cell>
          <cell r="DI23">
            <v>509</v>
          </cell>
        </row>
        <row r="24">
          <cell r="A24" t="str">
            <v>ROCHESTER DRUG</v>
          </cell>
          <cell r="H24">
            <v>2</v>
          </cell>
          <cell r="I24">
            <v>2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2</v>
          </cell>
        </row>
        <row r="25">
          <cell r="A25" t="str">
            <v>SMITH DRUG</v>
          </cell>
          <cell r="AS25">
            <v>0</v>
          </cell>
          <cell r="AT25">
            <v>6</v>
          </cell>
          <cell r="AU25">
            <v>0</v>
          </cell>
          <cell r="AV25">
            <v>6</v>
          </cell>
          <cell r="AW25">
            <v>5</v>
          </cell>
          <cell r="AX25">
            <v>10</v>
          </cell>
          <cell r="AY25">
            <v>3</v>
          </cell>
          <cell r="AZ25">
            <v>18</v>
          </cell>
          <cell r="BA25">
            <v>42</v>
          </cell>
          <cell r="BB25">
            <v>12</v>
          </cell>
          <cell r="BC25">
            <v>40</v>
          </cell>
          <cell r="BD25">
            <v>94</v>
          </cell>
          <cell r="BE25">
            <v>0</v>
          </cell>
          <cell r="BF25">
            <v>0</v>
          </cell>
          <cell r="BG25">
            <v>8</v>
          </cell>
          <cell r="BH25">
            <v>8</v>
          </cell>
          <cell r="BI25">
            <v>126</v>
          </cell>
          <cell r="BJ25">
            <v>4</v>
          </cell>
          <cell r="BK25">
            <v>12</v>
          </cell>
          <cell r="BL25">
            <v>6</v>
          </cell>
          <cell r="BM25">
            <v>22</v>
          </cell>
          <cell r="BN25">
            <v>14</v>
          </cell>
          <cell r="BO25">
            <v>12</v>
          </cell>
          <cell r="BP25">
            <v>7</v>
          </cell>
          <cell r="BQ25">
            <v>33</v>
          </cell>
          <cell r="BR25">
            <v>7</v>
          </cell>
          <cell r="BS25">
            <v>3</v>
          </cell>
          <cell r="BT25">
            <v>6</v>
          </cell>
          <cell r="BU25">
            <v>16</v>
          </cell>
          <cell r="BV25">
            <v>5</v>
          </cell>
          <cell r="BW25">
            <v>5</v>
          </cell>
          <cell r="BX25">
            <v>11</v>
          </cell>
          <cell r="BY25">
            <v>21</v>
          </cell>
          <cell r="BZ25">
            <v>92</v>
          </cell>
          <cell r="CA25">
            <v>7</v>
          </cell>
          <cell r="CB25">
            <v>0</v>
          </cell>
          <cell r="CC25">
            <v>2</v>
          </cell>
          <cell r="CD25">
            <v>9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9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227</v>
          </cell>
        </row>
        <row r="26">
          <cell r="A26" t="str">
            <v>US ONCOLOGY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22</v>
          </cell>
          <cell r="AM26">
            <v>22</v>
          </cell>
          <cell r="AN26">
            <v>30</v>
          </cell>
          <cell r="AO26">
            <v>26</v>
          </cell>
          <cell r="AP26">
            <v>36</v>
          </cell>
          <cell r="AQ26">
            <v>92</v>
          </cell>
          <cell r="AR26">
            <v>114</v>
          </cell>
          <cell r="AS26">
            <v>36</v>
          </cell>
          <cell r="AT26">
            <v>42</v>
          </cell>
          <cell r="AU26">
            <v>42</v>
          </cell>
          <cell r="AV26">
            <v>120</v>
          </cell>
          <cell r="AW26">
            <v>18</v>
          </cell>
          <cell r="AX26">
            <v>38</v>
          </cell>
          <cell r="AY26">
            <v>32</v>
          </cell>
          <cell r="AZ26">
            <v>88</v>
          </cell>
          <cell r="BA26">
            <v>48</v>
          </cell>
          <cell r="BB26">
            <v>14</v>
          </cell>
          <cell r="BC26">
            <v>30</v>
          </cell>
          <cell r="BD26">
            <v>92</v>
          </cell>
          <cell r="BE26">
            <v>24</v>
          </cell>
          <cell r="BF26">
            <v>34</v>
          </cell>
          <cell r="BG26">
            <v>15</v>
          </cell>
          <cell r="BH26">
            <v>73</v>
          </cell>
          <cell r="BI26">
            <v>373</v>
          </cell>
          <cell r="BJ26">
            <v>17</v>
          </cell>
          <cell r="BK26">
            <v>11</v>
          </cell>
          <cell r="BL26">
            <v>9</v>
          </cell>
          <cell r="BM26">
            <v>37</v>
          </cell>
          <cell r="BN26">
            <v>9</v>
          </cell>
          <cell r="BO26">
            <v>17</v>
          </cell>
          <cell r="BP26">
            <v>26</v>
          </cell>
          <cell r="BQ26">
            <v>52</v>
          </cell>
          <cell r="BR26">
            <v>22</v>
          </cell>
          <cell r="BS26">
            <v>23</v>
          </cell>
          <cell r="BT26">
            <v>14</v>
          </cell>
          <cell r="BU26">
            <v>59</v>
          </cell>
          <cell r="BV26">
            <v>28</v>
          </cell>
          <cell r="BW26">
            <v>19</v>
          </cell>
          <cell r="BX26">
            <v>33</v>
          </cell>
          <cell r="BY26">
            <v>80</v>
          </cell>
          <cell r="BZ26">
            <v>228</v>
          </cell>
          <cell r="CA26">
            <v>21</v>
          </cell>
          <cell r="CB26">
            <v>29</v>
          </cell>
          <cell r="CC26">
            <v>18</v>
          </cell>
          <cell r="CD26">
            <v>68</v>
          </cell>
          <cell r="CE26">
            <v>10</v>
          </cell>
          <cell r="CF26">
            <v>15</v>
          </cell>
          <cell r="CG26">
            <v>21</v>
          </cell>
          <cell r="CH26">
            <v>46</v>
          </cell>
          <cell r="CI26">
            <v>16</v>
          </cell>
          <cell r="CJ26">
            <v>16</v>
          </cell>
          <cell r="CK26">
            <v>13</v>
          </cell>
          <cell r="CL26">
            <v>45</v>
          </cell>
          <cell r="CM26">
            <v>16</v>
          </cell>
          <cell r="CN26">
            <v>21</v>
          </cell>
          <cell r="CO26">
            <v>23</v>
          </cell>
          <cell r="CP26">
            <v>60</v>
          </cell>
          <cell r="CQ26">
            <v>219</v>
          </cell>
          <cell r="CR26">
            <v>26</v>
          </cell>
          <cell r="CS26">
            <v>25</v>
          </cell>
          <cell r="CT26">
            <v>41</v>
          </cell>
          <cell r="CU26">
            <v>92</v>
          </cell>
          <cell r="CV26">
            <v>26</v>
          </cell>
          <cell r="CW26">
            <v>18</v>
          </cell>
          <cell r="CX26">
            <v>21</v>
          </cell>
          <cell r="CY26">
            <v>65</v>
          </cell>
          <cell r="CZ26">
            <v>32</v>
          </cell>
          <cell r="DA26">
            <v>38</v>
          </cell>
          <cell r="DB26">
            <v>13</v>
          </cell>
          <cell r="DC26">
            <v>83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240</v>
          </cell>
          <cell r="DI26">
            <v>1174</v>
          </cell>
        </row>
      </sheetData>
      <sheetData sheetId="37">
        <row r="7">
          <cell r="A7" t="str">
            <v>WH REF</v>
          </cell>
          <cell r="B7" t="str">
            <v>Actiq 200 Mcg</v>
          </cell>
          <cell r="C7" t="str">
            <v>Actiq 400 Mcg</v>
          </cell>
          <cell r="D7" t="str">
            <v>Actiq 600 Mcg</v>
          </cell>
          <cell r="E7" t="str">
            <v>Actiq 800 Mcg</v>
          </cell>
          <cell r="F7" t="str">
            <v>Actiq 1200 Mcg</v>
          </cell>
          <cell r="G7" t="str">
            <v>Actiq 1600 Mcg</v>
          </cell>
          <cell r="I7" t="str">
            <v>Amrix 15 Mg</v>
          </cell>
          <cell r="J7" t="str">
            <v>Amrix 30 Mg</v>
          </cell>
          <cell r="L7" t="str">
            <v>Fentora 100 Mcg</v>
          </cell>
          <cell r="M7" t="str">
            <v>Fentora 200 Mcg</v>
          </cell>
          <cell r="N7" t="str">
            <v>Fentora 400 Mcg</v>
          </cell>
          <cell r="O7" t="str">
            <v>Fentora 600 Mcg</v>
          </cell>
          <cell r="P7" t="str">
            <v>Fentora 800 Mcg</v>
          </cell>
          <cell r="R7" t="str">
            <v>Gabitril 2 Mg</v>
          </cell>
          <cell r="S7" t="str">
            <v>Gabitril 4 Mg</v>
          </cell>
          <cell r="T7" t="str">
            <v>Gabitril 12 Mg</v>
          </cell>
          <cell r="U7" t="str">
            <v>Gabitril 16 Mg</v>
          </cell>
          <cell r="W7" t="str">
            <v>Nuvigil 50 Mg</v>
          </cell>
          <cell r="X7" t="str">
            <v>Nuvigil 150 Mg</v>
          </cell>
          <cell r="Y7" t="str">
            <v>Nuvigil 250 Mg</v>
          </cell>
          <cell r="AA7" t="str">
            <v>Provigil 100 Mg</v>
          </cell>
          <cell r="AB7" t="str">
            <v>Provigil 200 Mg</v>
          </cell>
          <cell r="AD7" t="str">
            <v>Treanda 100 Mg</v>
          </cell>
          <cell r="AE7" t="str">
            <v>Treanda 25 Mg</v>
          </cell>
          <cell r="AG7" t="str">
            <v>Trisenox 100 Mg</v>
          </cell>
        </row>
        <row r="8">
          <cell r="A8" t="str">
            <v>ABC</v>
          </cell>
          <cell r="B8">
            <v>13500</v>
          </cell>
          <cell r="C8">
            <v>112008</v>
          </cell>
          <cell r="D8">
            <v>59680</v>
          </cell>
          <cell r="E8">
            <v>452688</v>
          </cell>
          <cell r="F8">
            <v>300302</v>
          </cell>
          <cell r="G8">
            <v>330730</v>
          </cell>
          <cell r="H8">
            <v>1268908</v>
          </cell>
          <cell r="I8">
            <v>935196</v>
          </cell>
          <cell r="J8">
            <v>228648</v>
          </cell>
          <cell r="K8">
            <v>1163844</v>
          </cell>
          <cell r="L8">
            <v>61032</v>
          </cell>
          <cell r="M8">
            <v>314928</v>
          </cell>
          <cell r="N8">
            <v>837852</v>
          </cell>
          <cell r="O8">
            <v>700164</v>
          </cell>
          <cell r="P8">
            <v>1829556</v>
          </cell>
          <cell r="Q8">
            <v>3743532</v>
          </cell>
          <cell r="R8">
            <v>214680</v>
          </cell>
          <cell r="S8">
            <v>725868</v>
          </cell>
          <cell r="T8">
            <v>124752</v>
          </cell>
          <cell r="U8">
            <v>107820</v>
          </cell>
          <cell r="V8">
            <v>1173120</v>
          </cell>
          <cell r="W8">
            <v>129036</v>
          </cell>
          <cell r="X8">
            <v>2097084</v>
          </cell>
          <cell r="Y8">
            <v>2644152</v>
          </cell>
          <cell r="Z8">
            <v>4870272</v>
          </cell>
          <cell r="AA8">
            <v>2410464</v>
          </cell>
          <cell r="AB8">
            <v>18418800</v>
          </cell>
          <cell r="AC8">
            <v>20829264</v>
          </cell>
          <cell r="AD8">
            <v>16356096</v>
          </cell>
          <cell r="AE8">
            <v>1978560</v>
          </cell>
          <cell r="AF8">
            <v>18334656</v>
          </cell>
          <cell r="AG8">
            <v>645317</v>
          </cell>
          <cell r="AH8">
            <v>52028913</v>
          </cell>
        </row>
        <row r="9">
          <cell r="A9" t="str">
            <v>ANDA</v>
          </cell>
          <cell r="C9">
            <v>8550</v>
          </cell>
          <cell r="F9">
            <v>5372</v>
          </cell>
          <cell r="G9">
            <v>14580</v>
          </cell>
          <cell r="H9">
            <v>28502</v>
          </cell>
          <cell r="I9">
            <v>15090</v>
          </cell>
          <cell r="K9">
            <v>15090</v>
          </cell>
          <cell r="L9">
            <v>3162</v>
          </cell>
          <cell r="M9">
            <v>7992</v>
          </cell>
          <cell r="N9">
            <v>29010</v>
          </cell>
          <cell r="P9">
            <v>37128</v>
          </cell>
          <cell r="Q9">
            <v>77292</v>
          </cell>
          <cell r="S9">
            <v>1692</v>
          </cell>
          <cell r="T9">
            <v>2076</v>
          </cell>
          <cell r="V9">
            <v>3768</v>
          </cell>
          <cell r="W9">
            <v>582</v>
          </cell>
          <cell r="X9">
            <v>7260</v>
          </cell>
          <cell r="Y9">
            <v>14520</v>
          </cell>
          <cell r="Z9">
            <v>22362</v>
          </cell>
          <cell r="AA9">
            <v>9024</v>
          </cell>
          <cell r="AB9">
            <v>47796</v>
          </cell>
          <cell r="AC9">
            <v>56820</v>
          </cell>
          <cell r="AD9">
            <v>10992</v>
          </cell>
          <cell r="AE9">
            <v>7786</v>
          </cell>
          <cell r="AF9">
            <v>18778</v>
          </cell>
          <cell r="AH9">
            <v>222612</v>
          </cell>
        </row>
        <row r="10">
          <cell r="A10" t="str">
            <v>BDI PHARMA</v>
          </cell>
          <cell r="AD10">
            <v>549600</v>
          </cell>
          <cell r="AE10">
            <v>68700</v>
          </cell>
          <cell r="AF10">
            <v>618300</v>
          </cell>
          <cell r="AH10">
            <v>618300</v>
          </cell>
        </row>
        <row r="11">
          <cell r="A11" t="str">
            <v>BURLINGTON DRUG</v>
          </cell>
          <cell r="P11">
            <v>18564</v>
          </cell>
          <cell r="Q11">
            <v>18564</v>
          </cell>
          <cell r="R11">
            <v>1692</v>
          </cell>
          <cell r="S11">
            <v>1692</v>
          </cell>
          <cell r="V11">
            <v>3384</v>
          </cell>
          <cell r="X11">
            <v>3492</v>
          </cell>
          <cell r="Y11">
            <v>3492</v>
          </cell>
          <cell r="Z11">
            <v>6984</v>
          </cell>
          <cell r="AA11">
            <v>13536</v>
          </cell>
          <cell r="AB11">
            <v>102936</v>
          </cell>
          <cell r="AC11">
            <v>116472</v>
          </cell>
          <cell r="AH11">
            <v>145404</v>
          </cell>
        </row>
        <row r="12">
          <cell r="A12" t="str">
            <v xml:space="preserve">CAPITAL WHOLESALE </v>
          </cell>
          <cell r="T12">
            <v>2076</v>
          </cell>
          <cell r="V12">
            <v>2076</v>
          </cell>
          <cell r="AH12">
            <v>2076</v>
          </cell>
        </row>
        <row r="13">
          <cell r="A13" t="str">
            <v>CARDINAL</v>
          </cell>
          <cell r="B13">
            <v>134352</v>
          </cell>
          <cell r="C13">
            <v>357444</v>
          </cell>
          <cell r="D13">
            <v>267030</v>
          </cell>
          <cell r="E13">
            <v>698274</v>
          </cell>
          <cell r="F13">
            <v>439998</v>
          </cell>
          <cell r="G13">
            <v>922560</v>
          </cell>
          <cell r="H13">
            <v>2819658</v>
          </cell>
          <cell r="I13">
            <v>3091896</v>
          </cell>
          <cell r="J13">
            <v>709056</v>
          </cell>
          <cell r="K13">
            <v>3800952</v>
          </cell>
          <cell r="L13">
            <v>317544</v>
          </cell>
          <cell r="M13">
            <v>973704</v>
          </cell>
          <cell r="N13">
            <v>2089008</v>
          </cell>
          <cell r="O13">
            <v>1383792</v>
          </cell>
          <cell r="P13">
            <v>2554608</v>
          </cell>
          <cell r="Q13">
            <v>7318656</v>
          </cell>
          <cell r="R13">
            <v>354048</v>
          </cell>
          <cell r="S13">
            <v>1045248</v>
          </cell>
          <cell r="T13">
            <v>202320</v>
          </cell>
          <cell r="U13">
            <v>143760</v>
          </cell>
          <cell r="V13">
            <v>1745376</v>
          </cell>
          <cell r="W13">
            <v>206736</v>
          </cell>
          <cell r="X13">
            <v>4554432</v>
          </cell>
          <cell r="Y13">
            <v>6643824</v>
          </cell>
          <cell r="Z13">
            <v>11404992</v>
          </cell>
          <cell r="AA13">
            <v>4394016</v>
          </cell>
          <cell r="AB13">
            <v>34921152</v>
          </cell>
          <cell r="AC13">
            <v>39315168</v>
          </cell>
          <cell r="AD13">
            <v>9106872</v>
          </cell>
          <cell r="AE13">
            <v>1205456</v>
          </cell>
          <cell r="AF13">
            <v>10312328</v>
          </cell>
          <cell r="AG13">
            <v>1183741</v>
          </cell>
          <cell r="AH13">
            <v>77900871</v>
          </cell>
        </row>
        <row r="14">
          <cell r="A14" t="str">
            <v>CESAR CASTILLO</v>
          </cell>
          <cell r="AD14">
            <v>73280</v>
          </cell>
          <cell r="AF14">
            <v>73280</v>
          </cell>
          <cell r="AH14">
            <v>73280</v>
          </cell>
        </row>
        <row r="15">
          <cell r="A15" t="str">
            <v>CURASCRIPT</v>
          </cell>
          <cell r="AD15">
            <v>293120</v>
          </cell>
          <cell r="AE15">
            <v>13740</v>
          </cell>
          <cell r="AF15">
            <v>306860</v>
          </cell>
          <cell r="AH15">
            <v>306860</v>
          </cell>
        </row>
        <row r="16">
          <cell r="A16" t="str">
            <v>DAKOTA</v>
          </cell>
          <cell r="E16">
            <v>20670</v>
          </cell>
          <cell r="H16">
            <v>20670</v>
          </cell>
          <cell r="I16">
            <v>3534</v>
          </cell>
          <cell r="K16">
            <v>3534</v>
          </cell>
          <cell r="R16">
            <v>3216</v>
          </cell>
          <cell r="S16">
            <v>6516</v>
          </cell>
          <cell r="T16">
            <v>2184</v>
          </cell>
          <cell r="U16">
            <v>2856</v>
          </cell>
          <cell r="V16">
            <v>14772</v>
          </cell>
          <cell r="W16">
            <v>1212</v>
          </cell>
          <cell r="X16">
            <v>10476</v>
          </cell>
          <cell r="Y16">
            <v>14520</v>
          </cell>
          <cell r="Z16">
            <v>26208</v>
          </cell>
          <cell r="AA16">
            <v>9024</v>
          </cell>
          <cell r="AB16">
            <v>130248</v>
          </cell>
          <cell r="AC16">
            <v>139272</v>
          </cell>
          <cell r="AD16">
            <v>3664</v>
          </cell>
          <cell r="AF16">
            <v>3664</v>
          </cell>
          <cell r="AH16">
            <v>208120</v>
          </cell>
        </row>
        <row r="17">
          <cell r="A17" t="str">
            <v>DIK Drug</v>
          </cell>
          <cell r="I17">
            <v>3852</v>
          </cell>
          <cell r="K17">
            <v>3852</v>
          </cell>
          <cell r="R17">
            <v>1692</v>
          </cell>
          <cell r="S17">
            <v>6684</v>
          </cell>
          <cell r="V17">
            <v>8376</v>
          </cell>
          <cell r="X17">
            <v>10752</v>
          </cell>
          <cell r="Y17">
            <v>7260</v>
          </cell>
          <cell r="Z17">
            <v>18012</v>
          </cell>
          <cell r="AA17">
            <v>5328</v>
          </cell>
          <cell r="AB17">
            <v>34140</v>
          </cell>
          <cell r="AC17">
            <v>39468</v>
          </cell>
          <cell r="AH17">
            <v>69708</v>
          </cell>
        </row>
        <row r="18">
          <cell r="A18" t="str">
            <v>FLORIDA INFUSION</v>
          </cell>
          <cell r="AD18">
            <v>131904</v>
          </cell>
          <cell r="AE18">
            <v>10992</v>
          </cell>
          <cell r="AF18">
            <v>142896</v>
          </cell>
          <cell r="AG18">
            <v>7918</v>
          </cell>
          <cell r="AH18">
            <v>150814</v>
          </cell>
        </row>
        <row r="19">
          <cell r="A19" t="str">
            <v>FRANK KERR</v>
          </cell>
          <cell r="E19">
            <v>12402</v>
          </cell>
          <cell r="F19">
            <v>16116</v>
          </cell>
          <cell r="G19">
            <v>19884</v>
          </cell>
          <cell r="H19">
            <v>48402</v>
          </cell>
          <cell r="N19">
            <v>5802</v>
          </cell>
          <cell r="Q19">
            <v>5802</v>
          </cell>
          <cell r="R19">
            <v>1608</v>
          </cell>
          <cell r="S19">
            <v>3216</v>
          </cell>
          <cell r="T19">
            <v>2076</v>
          </cell>
          <cell r="U19">
            <v>2724</v>
          </cell>
          <cell r="V19">
            <v>9624</v>
          </cell>
          <cell r="X19">
            <v>18564</v>
          </cell>
          <cell r="Y19">
            <v>21228</v>
          </cell>
          <cell r="Z19">
            <v>39792</v>
          </cell>
          <cell r="AA19">
            <v>36096</v>
          </cell>
          <cell r="AB19">
            <v>282912</v>
          </cell>
          <cell r="AC19">
            <v>319008</v>
          </cell>
          <cell r="AH19">
            <v>422628</v>
          </cell>
        </row>
        <row r="20">
          <cell r="A20" t="str">
            <v>HD SMITH</v>
          </cell>
          <cell r="C20">
            <v>14250</v>
          </cell>
          <cell r="F20">
            <v>48886</v>
          </cell>
          <cell r="G20">
            <v>19884</v>
          </cell>
          <cell r="H20">
            <v>83020</v>
          </cell>
          <cell r="I20">
            <v>96372</v>
          </cell>
          <cell r="J20">
            <v>17988</v>
          </cell>
          <cell r="K20">
            <v>114360</v>
          </cell>
          <cell r="L20">
            <v>6324</v>
          </cell>
          <cell r="M20">
            <v>104298</v>
          </cell>
          <cell r="N20">
            <v>88194</v>
          </cell>
          <cell r="O20">
            <v>135648</v>
          </cell>
          <cell r="P20">
            <v>300744</v>
          </cell>
          <cell r="Q20">
            <v>635208</v>
          </cell>
          <cell r="R20">
            <v>4908</v>
          </cell>
          <cell r="S20">
            <v>40956</v>
          </cell>
          <cell r="T20">
            <v>6444</v>
          </cell>
          <cell r="V20">
            <v>52308</v>
          </cell>
          <cell r="W20">
            <v>1212</v>
          </cell>
          <cell r="X20">
            <v>66348</v>
          </cell>
          <cell r="Y20">
            <v>77652</v>
          </cell>
          <cell r="Z20">
            <v>145212</v>
          </cell>
          <cell r="AA20">
            <v>86544</v>
          </cell>
          <cell r="AB20">
            <v>531876</v>
          </cell>
          <cell r="AC20">
            <v>618420</v>
          </cell>
          <cell r="AD20">
            <v>238160</v>
          </cell>
          <cell r="AE20">
            <v>33892</v>
          </cell>
          <cell r="AF20">
            <v>272052</v>
          </cell>
          <cell r="AG20">
            <v>23754</v>
          </cell>
          <cell r="AH20">
            <v>1944334</v>
          </cell>
        </row>
        <row r="21">
          <cell r="A21" t="str">
            <v>KINRAY</v>
          </cell>
          <cell r="B21">
            <v>11702</v>
          </cell>
          <cell r="C21">
            <v>17100</v>
          </cell>
          <cell r="D21">
            <v>52710</v>
          </cell>
          <cell r="E21">
            <v>33072</v>
          </cell>
          <cell r="F21">
            <v>21488</v>
          </cell>
          <cell r="G21">
            <v>26512</v>
          </cell>
          <cell r="H21">
            <v>162584</v>
          </cell>
          <cell r="I21">
            <v>109836</v>
          </cell>
          <cell r="J21">
            <v>26010</v>
          </cell>
          <cell r="K21">
            <v>135846</v>
          </cell>
          <cell r="L21">
            <v>16446</v>
          </cell>
          <cell r="M21">
            <v>111510</v>
          </cell>
          <cell r="N21">
            <v>146796</v>
          </cell>
          <cell r="O21">
            <v>136428</v>
          </cell>
          <cell r="P21">
            <v>327660</v>
          </cell>
          <cell r="Q21">
            <v>738840</v>
          </cell>
          <cell r="S21">
            <v>1692</v>
          </cell>
          <cell r="T21">
            <v>4260</v>
          </cell>
          <cell r="U21">
            <v>2856</v>
          </cell>
          <cell r="V21">
            <v>8808</v>
          </cell>
          <cell r="W21">
            <v>1890</v>
          </cell>
          <cell r="X21">
            <v>51924</v>
          </cell>
          <cell r="Y21">
            <v>54036</v>
          </cell>
          <cell r="Z21">
            <v>107850</v>
          </cell>
          <cell r="AA21">
            <v>138576</v>
          </cell>
          <cell r="AB21">
            <v>348360</v>
          </cell>
          <cell r="AC21">
            <v>486936</v>
          </cell>
          <cell r="AD21">
            <v>7328</v>
          </cell>
          <cell r="AE21">
            <v>2748</v>
          </cell>
          <cell r="AF21">
            <v>10076</v>
          </cell>
          <cell r="AH21">
            <v>1650940</v>
          </cell>
        </row>
        <row r="22">
          <cell r="A22" t="str">
            <v>MCKESSON</v>
          </cell>
          <cell r="B22">
            <v>81000</v>
          </cell>
          <cell r="C22">
            <v>359100</v>
          </cell>
          <cell r="D22">
            <v>230340</v>
          </cell>
          <cell r="E22">
            <v>885528</v>
          </cell>
          <cell r="F22">
            <v>489936</v>
          </cell>
          <cell r="G22">
            <v>668088</v>
          </cell>
          <cell r="H22">
            <v>2713992</v>
          </cell>
          <cell r="I22">
            <v>2199552</v>
          </cell>
          <cell r="J22">
            <v>339264</v>
          </cell>
          <cell r="K22">
            <v>2538816</v>
          </cell>
          <cell r="L22">
            <v>321288</v>
          </cell>
          <cell r="M22">
            <v>653832</v>
          </cell>
          <cell r="N22">
            <v>1190664</v>
          </cell>
          <cell r="O22">
            <v>961680</v>
          </cell>
          <cell r="P22">
            <v>2283480</v>
          </cell>
          <cell r="Q22">
            <v>5410944</v>
          </cell>
          <cell r="R22">
            <v>292464</v>
          </cell>
          <cell r="S22">
            <v>1231056</v>
          </cell>
          <cell r="T22">
            <v>235104</v>
          </cell>
          <cell r="U22">
            <v>155712</v>
          </cell>
          <cell r="V22">
            <v>1914336</v>
          </cell>
          <cell r="W22">
            <v>140016</v>
          </cell>
          <cell r="X22">
            <v>4996320</v>
          </cell>
          <cell r="Y22">
            <v>5330448</v>
          </cell>
          <cell r="Z22">
            <v>10466784</v>
          </cell>
          <cell r="AA22">
            <v>4631808</v>
          </cell>
          <cell r="AB22">
            <v>36279840</v>
          </cell>
          <cell r="AC22">
            <v>40911648</v>
          </cell>
          <cell r="AD22">
            <v>11094592</v>
          </cell>
          <cell r="AE22">
            <v>1366214</v>
          </cell>
          <cell r="AF22">
            <v>12460806</v>
          </cell>
          <cell r="AG22">
            <v>538424</v>
          </cell>
          <cell r="AH22">
            <v>76955750</v>
          </cell>
        </row>
        <row r="23">
          <cell r="A23" t="str">
            <v>MIAMI</v>
          </cell>
          <cell r="I23">
            <v>3534</v>
          </cell>
          <cell r="J23">
            <v>3852</v>
          </cell>
          <cell r="K23">
            <v>7386</v>
          </cell>
          <cell r="L23">
            <v>3162</v>
          </cell>
          <cell r="P23">
            <v>9282</v>
          </cell>
          <cell r="Q23">
            <v>12444</v>
          </cell>
          <cell r="R23">
            <v>1608</v>
          </cell>
          <cell r="S23">
            <v>1692</v>
          </cell>
          <cell r="V23">
            <v>3300</v>
          </cell>
          <cell r="X23">
            <v>3492</v>
          </cell>
          <cell r="Y23">
            <v>6984</v>
          </cell>
          <cell r="Z23">
            <v>10476</v>
          </cell>
          <cell r="AB23">
            <v>45864</v>
          </cell>
          <cell r="AC23">
            <v>45864</v>
          </cell>
          <cell r="AH23">
            <v>79470</v>
          </cell>
        </row>
        <row r="24">
          <cell r="A24" t="str">
            <v>MORRIS DICKSON</v>
          </cell>
          <cell r="E24">
            <v>8268</v>
          </cell>
          <cell r="H24">
            <v>8268</v>
          </cell>
          <cell r="I24">
            <v>45906</v>
          </cell>
          <cell r="J24">
            <v>14772</v>
          </cell>
          <cell r="K24">
            <v>60678</v>
          </cell>
          <cell r="L24">
            <v>9804</v>
          </cell>
          <cell r="M24">
            <v>11988</v>
          </cell>
          <cell r="O24">
            <v>16584</v>
          </cell>
          <cell r="P24">
            <v>38988</v>
          </cell>
          <cell r="Q24">
            <v>77364</v>
          </cell>
          <cell r="R24">
            <v>9816</v>
          </cell>
          <cell r="S24">
            <v>51024</v>
          </cell>
          <cell r="T24">
            <v>2076</v>
          </cell>
          <cell r="U24">
            <v>8436</v>
          </cell>
          <cell r="V24">
            <v>71352</v>
          </cell>
          <cell r="W24">
            <v>3006</v>
          </cell>
          <cell r="X24">
            <v>79584</v>
          </cell>
          <cell r="Y24">
            <v>93276</v>
          </cell>
          <cell r="Z24">
            <v>175866</v>
          </cell>
          <cell r="AA24">
            <v>125472</v>
          </cell>
          <cell r="AB24">
            <v>512232</v>
          </cell>
          <cell r="AC24">
            <v>637704</v>
          </cell>
          <cell r="AD24">
            <v>586240</v>
          </cell>
          <cell r="AE24">
            <v>55418</v>
          </cell>
          <cell r="AF24">
            <v>641658</v>
          </cell>
          <cell r="AG24">
            <v>23754</v>
          </cell>
          <cell r="AH24">
            <v>1696644</v>
          </cell>
        </row>
        <row r="25">
          <cell r="A25" t="str">
            <v>NC MUTUAL</v>
          </cell>
          <cell r="B25">
            <v>4500</v>
          </cell>
          <cell r="C25">
            <v>11400</v>
          </cell>
          <cell r="E25">
            <v>8682</v>
          </cell>
          <cell r="F25">
            <v>26860</v>
          </cell>
          <cell r="G25">
            <v>14580</v>
          </cell>
          <cell r="H25">
            <v>66022</v>
          </cell>
          <cell r="I25">
            <v>40464</v>
          </cell>
          <cell r="J25">
            <v>7386</v>
          </cell>
          <cell r="K25">
            <v>47850</v>
          </cell>
          <cell r="L25">
            <v>3162</v>
          </cell>
          <cell r="M25">
            <v>7992</v>
          </cell>
          <cell r="N25">
            <v>11604</v>
          </cell>
          <cell r="O25">
            <v>30144</v>
          </cell>
          <cell r="P25">
            <v>58482</v>
          </cell>
          <cell r="Q25">
            <v>111384</v>
          </cell>
          <cell r="R25">
            <v>3216</v>
          </cell>
          <cell r="S25">
            <v>19800</v>
          </cell>
          <cell r="T25">
            <v>2076</v>
          </cell>
          <cell r="V25">
            <v>25092</v>
          </cell>
          <cell r="W25">
            <v>1746</v>
          </cell>
          <cell r="X25">
            <v>57528</v>
          </cell>
          <cell r="Y25">
            <v>43284</v>
          </cell>
          <cell r="Z25">
            <v>102558</v>
          </cell>
          <cell r="AA25">
            <v>35664</v>
          </cell>
          <cell r="AB25">
            <v>373932</v>
          </cell>
          <cell r="AC25">
            <v>409596</v>
          </cell>
          <cell r="AH25">
            <v>762502</v>
          </cell>
        </row>
        <row r="26">
          <cell r="A26" t="str">
            <v>PRESCRIPTION SUPPLY</v>
          </cell>
          <cell r="S26">
            <v>1608</v>
          </cell>
          <cell r="V26">
            <v>1608</v>
          </cell>
          <cell r="Y26">
            <v>3492</v>
          </cell>
          <cell r="Z26">
            <v>3492</v>
          </cell>
          <cell r="AB26">
            <v>14880</v>
          </cell>
          <cell r="AC26">
            <v>14880</v>
          </cell>
          <cell r="AH26">
            <v>19980</v>
          </cell>
        </row>
        <row r="27">
          <cell r="A27" t="str">
            <v>ROCHESTER DRUG</v>
          </cell>
          <cell r="D27">
            <v>3490</v>
          </cell>
          <cell r="H27">
            <v>3490</v>
          </cell>
          <cell r="I27">
            <v>17988</v>
          </cell>
          <cell r="J27">
            <v>3534</v>
          </cell>
          <cell r="K27">
            <v>21522</v>
          </cell>
          <cell r="L27">
            <v>10122</v>
          </cell>
          <cell r="M27">
            <v>8394</v>
          </cell>
          <cell r="N27">
            <v>5802</v>
          </cell>
          <cell r="O27">
            <v>45972</v>
          </cell>
          <cell r="P27">
            <v>48270</v>
          </cell>
          <cell r="Q27">
            <v>118560</v>
          </cell>
          <cell r="S27">
            <v>11424</v>
          </cell>
          <cell r="T27">
            <v>2076</v>
          </cell>
          <cell r="V27">
            <v>13500</v>
          </cell>
          <cell r="W27">
            <v>1212</v>
          </cell>
          <cell r="X27">
            <v>17736</v>
          </cell>
          <cell r="Y27">
            <v>24996</v>
          </cell>
          <cell r="Z27">
            <v>43944</v>
          </cell>
          <cell r="AA27">
            <v>18048</v>
          </cell>
          <cell r="AB27">
            <v>243168</v>
          </cell>
          <cell r="AC27">
            <v>261216</v>
          </cell>
          <cell r="AD27">
            <v>14656</v>
          </cell>
          <cell r="AF27">
            <v>14656</v>
          </cell>
          <cell r="AH27">
            <v>476888</v>
          </cell>
        </row>
        <row r="28">
          <cell r="A28" t="str">
            <v>SMITH DRUG</v>
          </cell>
          <cell r="E28">
            <v>12402</v>
          </cell>
          <cell r="H28">
            <v>12402</v>
          </cell>
          <cell r="I28">
            <v>51384</v>
          </cell>
          <cell r="J28">
            <v>7068</v>
          </cell>
          <cell r="K28">
            <v>58452</v>
          </cell>
          <cell r="L28">
            <v>3480</v>
          </cell>
          <cell r="M28">
            <v>11988</v>
          </cell>
          <cell r="N28">
            <v>53382</v>
          </cell>
          <cell r="O28">
            <v>53508</v>
          </cell>
          <cell r="P28">
            <v>48270</v>
          </cell>
          <cell r="Q28">
            <v>170628</v>
          </cell>
          <cell r="R28">
            <v>6516</v>
          </cell>
          <cell r="S28">
            <v>35796</v>
          </cell>
          <cell r="T28">
            <v>6336</v>
          </cell>
          <cell r="U28">
            <v>8304</v>
          </cell>
          <cell r="V28">
            <v>56952</v>
          </cell>
          <cell r="W28">
            <v>2376</v>
          </cell>
          <cell r="X28">
            <v>92724</v>
          </cell>
          <cell r="Y28">
            <v>102924</v>
          </cell>
          <cell r="Z28">
            <v>198024</v>
          </cell>
          <cell r="AA28">
            <v>37728</v>
          </cell>
          <cell r="AB28">
            <v>505596</v>
          </cell>
          <cell r="AC28">
            <v>543324</v>
          </cell>
          <cell r="AH28">
            <v>1039782</v>
          </cell>
        </row>
        <row r="29">
          <cell r="A29" t="str">
            <v>US ONCOLOGY</v>
          </cell>
          <cell r="AD29">
            <v>3568736</v>
          </cell>
          <cell r="AE29">
            <v>776768</v>
          </cell>
          <cell r="AF29">
            <v>4345504</v>
          </cell>
          <cell r="AG29">
            <v>71262</v>
          </cell>
          <cell r="AH29">
            <v>4416766</v>
          </cell>
        </row>
        <row r="30">
          <cell r="A30" t="str">
            <v>VALLEY WHOLESALE</v>
          </cell>
          <cell r="N30">
            <v>11604</v>
          </cell>
          <cell r="P30">
            <v>9282</v>
          </cell>
          <cell r="Q30">
            <v>20886</v>
          </cell>
          <cell r="X30">
            <v>3492</v>
          </cell>
          <cell r="Y30">
            <v>3768</v>
          </cell>
          <cell r="Z30">
            <v>7260</v>
          </cell>
          <cell r="AB30">
            <v>22932</v>
          </cell>
          <cell r="AC30">
            <v>22932</v>
          </cell>
          <cell r="AH30">
            <v>51078</v>
          </cell>
        </row>
        <row r="31">
          <cell r="A31" t="str">
            <v>VALUE DRUG</v>
          </cell>
          <cell r="D31">
            <v>18500</v>
          </cell>
          <cell r="E31">
            <v>12402</v>
          </cell>
          <cell r="F31">
            <v>16116</v>
          </cell>
          <cell r="G31">
            <v>19884</v>
          </cell>
          <cell r="H31">
            <v>66902</v>
          </cell>
          <cell r="I31">
            <v>14772</v>
          </cell>
          <cell r="K31">
            <v>14772</v>
          </cell>
          <cell r="L31">
            <v>6642</v>
          </cell>
          <cell r="M31">
            <v>3996</v>
          </cell>
          <cell r="N31">
            <v>17406</v>
          </cell>
          <cell r="O31">
            <v>30144</v>
          </cell>
          <cell r="P31">
            <v>18564</v>
          </cell>
          <cell r="Q31">
            <v>76752</v>
          </cell>
          <cell r="R31">
            <v>1608</v>
          </cell>
          <cell r="S31">
            <v>14724</v>
          </cell>
          <cell r="T31">
            <v>2184</v>
          </cell>
          <cell r="U31">
            <v>2856</v>
          </cell>
          <cell r="V31">
            <v>21372</v>
          </cell>
          <cell r="X31">
            <v>31704</v>
          </cell>
          <cell r="Y31">
            <v>20952</v>
          </cell>
          <cell r="Z31">
            <v>52656</v>
          </cell>
          <cell r="AA31">
            <v>23376</v>
          </cell>
          <cell r="AB31">
            <v>289740</v>
          </cell>
          <cell r="AC31">
            <v>313116</v>
          </cell>
          <cell r="AH31">
            <v>545570</v>
          </cell>
        </row>
        <row r="32">
          <cell r="A32" t="str">
            <v>Grand Total</v>
          </cell>
          <cell r="B32">
            <v>245054</v>
          </cell>
          <cell r="C32">
            <v>879852</v>
          </cell>
          <cell r="D32">
            <v>631750</v>
          </cell>
          <cell r="E32">
            <v>2144388</v>
          </cell>
          <cell r="F32">
            <v>1365074</v>
          </cell>
          <cell r="G32">
            <v>2036702</v>
          </cell>
          <cell r="H32">
            <v>7302820</v>
          </cell>
          <cell r="I32">
            <v>6629376</v>
          </cell>
          <cell r="J32">
            <v>1357578</v>
          </cell>
          <cell r="K32">
            <v>7986954</v>
          </cell>
          <cell r="L32">
            <v>762168</v>
          </cell>
          <cell r="M32">
            <v>2210622</v>
          </cell>
          <cell r="N32">
            <v>4487124</v>
          </cell>
          <cell r="O32">
            <v>3494064</v>
          </cell>
          <cell r="P32">
            <v>7582878</v>
          </cell>
          <cell r="Q32">
            <v>18536856</v>
          </cell>
          <cell r="R32">
            <v>897072</v>
          </cell>
          <cell r="S32">
            <v>3200688</v>
          </cell>
          <cell r="T32">
            <v>596040</v>
          </cell>
          <cell r="U32">
            <v>435324</v>
          </cell>
          <cell r="V32">
            <v>5129124</v>
          </cell>
          <cell r="W32">
            <v>489024</v>
          </cell>
          <cell r="X32">
            <v>12102912</v>
          </cell>
          <cell r="Y32">
            <v>15110808</v>
          </cell>
          <cell r="Z32">
            <v>27702744</v>
          </cell>
          <cell r="AA32">
            <v>11974704</v>
          </cell>
          <cell r="AB32">
            <v>93106404</v>
          </cell>
          <cell r="AC32">
            <v>105081108</v>
          </cell>
          <cell r="AD32">
            <v>42035240</v>
          </cell>
          <cell r="AE32">
            <v>5520274</v>
          </cell>
          <cell r="AF32">
            <v>47555514</v>
          </cell>
          <cell r="AG32">
            <v>2494170</v>
          </cell>
          <cell r="AH32">
            <v>221789290</v>
          </cell>
        </row>
        <row r="41">
          <cell r="A41" t="str">
            <v>WH REF</v>
          </cell>
          <cell r="B41" t="str">
            <v>Actiq 200 Mcg</v>
          </cell>
          <cell r="C41" t="str">
            <v>Actiq 400 Mcg</v>
          </cell>
          <cell r="D41" t="str">
            <v>Actiq 600 Mcg</v>
          </cell>
          <cell r="E41" t="str">
            <v>Actiq 800 Mcg</v>
          </cell>
          <cell r="F41" t="str">
            <v>Actiq 1200 Mcg</v>
          </cell>
          <cell r="G41" t="str">
            <v>Actiq 1600 Mcg</v>
          </cell>
          <cell r="I41" t="str">
            <v>Amrix 15 Mg</v>
          </cell>
          <cell r="J41" t="str">
            <v>Amrix 30 Mg</v>
          </cell>
          <cell r="L41" t="str">
            <v>Fentora 100 Mcg</v>
          </cell>
          <cell r="M41" t="str">
            <v>Fentora 200 Mcg</v>
          </cell>
          <cell r="N41" t="str">
            <v>Fentora 400 Mcg</v>
          </cell>
          <cell r="O41" t="str">
            <v>Fentora 600 Mcg</v>
          </cell>
          <cell r="P41" t="str">
            <v>Fentora 800 Mcg</v>
          </cell>
          <cell r="R41" t="str">
            <v>Gabitril 2 Mg</v>
          </cell>
          <cell r="S41" t="str">
            <v>Gabitril 4 Mg</v>
          </cell>
          <cell r="T41" t="str">
            <v>Gabitril 12 Mg</v>
          </cell>
          <cell r="U41" t="str">
            <v>Gabitril 16 Mg</v>
          </cell>
          <cell r="W41" t="str">
            <v>Nuvigil 50 Mg</v>
          </cell>
          <cell r="X41" t="str">
            <v>Nuvigil 150 Mg</v>
          </cell>
          <cell r="Y41" t="str">
            <v>Nuvigil 250 Mg</v>
          </cell>
          <cell r="AA41" t="str">
            <v>Provigil 100 Mg</v>
          </cell>
          <cell r="AB41" t="str">
            <v>Provigil 200 Mg</v>
          </cell>
          <cell r="AD41" t="str">
            <v>Treanda 100 Mg</v>
          </cell>
          <cell r="AE41" t="str">
            <v>Treanda 25 Mg</v>
          </cell>
          <cell r="AG41" t="str">
            <v>Trisenox 100 Mg</v>
          </cell>
        </row>
        <row r="42">
          <cell r="A42" t="str">
            <v>ABC</v>
          </cell>
          <cell r="B42">
            <v>12</v>
          </cell>
          <cell r="C42">
            <v>78</v>
          </cell>
          <cell r="D42">
            <v>34</v>
          </cell>
          <cell r="E42">
            <v>214</v>
          </cell>
          <cell r="F42">
            <v>110</v>
          </cell>
          <cell r="G42">
            <v>98</v>
          </cell>
          <cell r="H42">
            <v>546</v>
          </cell>
          <cell r="I42">
            <v>1530</v>
          </cell>
          <cell r="J42">
            <v>372</v>
          </cell>
          <cell r="K42">
            <v>1902</v>
          </cell>
          <cell r="L42">
            <v>114</v>
          </cell>
          <cell r="M42">
            <v>462</v>
          </cell>
          <cell r="N42">
            <v>852</v>
          </cell>
          <cell r="O42">
            <v>540</v>
          </cell>
          <cell r="P42">
            <v>1158</v>
          </cell>
          <cell r="Q42">
            <v>3126</v>
          </cell>
          <cell r="R42">
            <v>1572</v>
          </cell>
          <cell r="S42">
            <v>5316</v>
          </cell>
          <cell r="T42">
            <v>708</v>
          </cell>
          <cell r="U42">
            <v>468</v>
          </cell>
          <cell r="V42">
            <v>8064</v>
          </cell>
          <cell r="W42">
            <v>1308</v>
          </cell>
          <cell r="X42">
            <v>7068</v>
          </cell>
          <cell r="Y42">
            <v>8892</v>
          </cell>
          <cell r="Z42">
            <v>17268</v>
          </cell>
          <cell r="AA42">
            <v>6120</v>
          </cell>
          <cell r="AB42">
            <v>30912</v>
          </cell>
          <cell r="AC42">
            <v>37032</v>
          </cell>
          <cell r="AD42">
            <v>8928</v>
          </cell>
          <cell r="AE42">
            <v>4320</v>
          </cell>
          <cell r="AF42">
            <v>13248</v>
          </cell>
          <cell r="AG42">
            <v>163</v>
          </cell>
          <cell r="AH42">
            <v>81349</v>
          </cell>
        </row>
        <row r="43">
          <cell r="A43" t="str">
            <v>ANDA</v>
          </cell>
          <cell r="C43">
            <v>6</v>
          </cell>
          <cell r="F43">
            <v>2</v>
          </cell>
          <cell r="G43">
            <v>4</v>
          </cell>
          <cell r="H43">
            <v>12</v>
          </cell>
          <cell r="I43">
            <v>24</v>
          </cell>
          <cell r="K43">
            <v>24</v>
          </cell>
          <cell r="L43">
            <v>6</v>
          </cell>
          <cell r="M43">
            <v>12</v>
          </cell>
          <cell r="N43">
            <v>30</v>
          </cell>
          <cell r="P43">
            <v>24</v>
          </cell>
          <cell r="Q43">
            <v>72</v>
          </cell>
          <cell r="S43">
            <v>12</v>
          </cell>
          <cell r="T43">
            <v>12</v>
          </cell>
          <cell r="V43">
            <v>24</v>
          </cell>
          <cell r="W43">
            <v>6</v>
          </cell>
          <cell r="X43">
            <v>24</v>
          </cell>
          <cell r="Y43">
            <v>48</v>
          </cell>
          <cell r="Z43">
            <v>78</v>
          </cell>
          <cell r="AA43">
            <v>24</v>
          </cell>
          <cell r="AB43">
            <v>84</v>
          </cell>
          <cell r="AC43">
            <v>108</v>
          </cell>
          <cell r="AD43">
            <v>6</v>
          </cell>
          <cell r="AE43">
            <v>17</v>
          </cell>
          <cell r="AF43">
            <v>23</v>
          </cell>
          <cell r="AH43">
            <v>341</v>
          </cell>
        </row>
        <row r="44">
          <cell r="A44" t="str">
            <v>BDI PHARMA</v>
          </cell>
          <cell r="AD44">
            <v>300</v>
          </cell>
          <cell r="AE44">
            <v>150</v>
          </cell>
          <cell r="AF44">
            <v>450</v>
          </cell>
          <cell r="AH44">
            <v>450</v>
          </cell>
        </row>
        <row r="45">
          <cell r="A45" t="str">
            <v>BURLINGTON DRUG</v>
          </cell>
          <cell r="P45">
            <v>12</v>
          </cell>
          <cell r="Q45">
            <v>12</v>
          </cell>
          <cell r="R45">
            <v>12</v>
          </cell>
          <cell r="S45">
            <v>12</v>
          </cell>
          <cell r="V45">
            <v>24</v>
          </cell>
          <cell r="X45">
            <v>12</v>
          </cell>
          <cell r="Y45">
            <v>12</v>
          </cell>
          <cell r="Z45">
            <v>24</v>
          </cell>
          <cell r="AA45">
            <v>36</v>
          </cell>
          <cell r="AB45">
            <v>168</v>
          </cell>
          <cell r="AC45">
            <v>204</v>
          </cell>
          <cell r="AH45">
            <v>264</v>
          </cell>
        </row>
        <row r="46">
          <cell r="A46" t="str">
            <v xml:space="preserve">CAPITAL WHOLESALE </v>
          </cell>
          <cell r="T46">
            <v>12</v>
          </cell>
          <cell r="V46">
            <v>12</v>
          </cell>
          <cell r="AH46">
            <v>12</v>
          </cell>
        </row>
        <row r="47">
          <cell r="A47" t="str">
            <v>CARDINAL</v>
          </cell>
          <cell r="B47">
            <v>114</v>
          </cell>
          <cell r="C47">
            <v>240</v>
          </cell>
          <cell r="D47">
            <v>144</v>
          </cell>
          <cell r="E47">
            <v>324</v>
          </cell>
          <cell r="F47">
            <v>156</v>
          </cell>
          <cell r="G47">
            <v>264</v>
          </cell>
          <cell r="H47">
            <v>1242</v>
          </cell>
          <cell r="I47">
            <v>5244</v>
          </cell>
          <cell r="J47">
            <v>1152</v>
          </cell>
          <cell r="K47">
            <v>6396</v>
          </cell>
          <cell r="L47">
            <v>576</v>
          </cell>
          <cell r="M47">
            <v>1392</v>
          </cell>
          <cell r="N47">
            <v>2064</v>
          </cell>
          <cell r="O47">
            <v>1056</v>
          </cell>
          <cell r="P47">
            <v>1584</v>
          </cell>
          <cell r="Q47">
            <v>6672</v>
          </cell>
          <cell r="R47">
            <v>2592</v>
          </cell>
          <cell r="S47">
            <v>7680</v>
          </cell>
          <cell r="T47">
            <v>1152</v>
          </cell>
          <cell r="U47">
            <v>624</v>
          </cell>
          <cell r="V47">
            <v>12048</v>
          </cell>
          <cell r="W47">
            <v>2064</v>
          </cell>
          <cell r="X47">
            <v>15264</v>
          </cell>
          <cell r="Y47">
            <v>22224</v>
          </cell>
          <cell r="Z47">
            <v>39552</v>
          </cell>
          <cell r="AA47">
            <v>10944</v>
          </cell>
          <cell r="AB47">
            <v>57888</v>
          </cell>
          <cell r="AC47">
            <v>68832</v>
          </cell>
          <cell r="AD47">
            <v>4971</v>
          </cell>
          <cell r="AE47">
            <v>2632</v>
          </cell>
          <cell r="AF47">
            <v>7603</v>
          </cell>
          <cell r="AG47">
            <v>299</v>
          </cell>
          <cell r="AH47">
            <v>142644</v>
          </cell>
        </row>
        <row r="48">
          <cell r="A48" t="str">
            <v>CESAR CASTILLO</v>
          </cell>
          <cell r="AD48">
            <v>40</v>
          </cell>
          <cell r="AF48">
            <v>40</v>
          </cell>
          <cell r="AH48">
            <v>40</v>
          </cell>
        </row>
        <row r="49">
          <cell r="A49" t="str">
            <v>CURASCRIPT</v>
          </cell>
          <cell r="AD49">
            <v>160</v>
          </cell>
          <cell r="AE49">
            <v>30</v>
          </cell>
          <cell r="AF49">
            <v>190</v>
          </cell>
          <cell r="AH49">
            <v>190</v>
          </cell>
        </row>
        <row r="50">
          <cell r="A50" t="str">
            <v>DAKOTA</v>
          </cell>
          <cell r="E50">
            <v>10</v>
          </cell>
          <cell r="H50">
            <v>10</v>
          </cell>
          <cell r="I50">
            <v>6</v>
          </cell>
          <cell r="K50">
            <v>6</v>
          </cell>
          <cell r="R50">
            <v>24</v>
          </cell>
          <cell r="S50">
            <v>48</v>
          </cell>
          <cell r="T50">
            <v>12</v>
          </cell>
          <cell r="U50">
            <v>12</v>
          </cell>
          <cell r="V50">
            <v>96</v>
          </cell>
          <cell r="W50">
            <v>12</v>
          </cell>
          <cell r="X50">
            <v>36</v>
          </cell>
          <cell r="Y50">
            <v>48</v>
          </cell>
          <cell r="Z50">
            <v>96</v>
          </cell>
          <cell r="AA50">
            <v>24</v>
          </cell>
          <cell r="AB50">
            <v>216</v>
          </cell>
          <cell r="AC50">
            <v>240</v>
          </cell>
          <cell r="AD50">
            <v>2</v>
          </cell>
          <cell r="AF50">
            <v>2</v>
          </cell>
          <cell r="AH50">
            <v>450</v>
          </cell>
        </row>
        <row r="51">
          <cell r="A51" t="str">
            <v>DIK Drug</v>
          </cell>
          <cell r="I51">
            <v>6</v>
          </cell>
          <cell r="K51">
            <v>6</v>
          </cell>
          <cell r="R51">
            <v>12</v>
          </cell>
          <cell r="S51">
            <v>48</v>
          </cell>
          <cell r="V51">
            <v>60</v>
          </cell>
          <cell r="X51">
            <v>36</v>
          </cell>
          <cell r="Y51">
            <v>24</v>
          </cell>
          <cell r="Z51">
            <v>60</v>
          </cell>
          <cell r="AA51">
            <v>12</v>
          </cell>
          <cell r="AB51">
            <v>60</v>
          </cell>
          <cell r="AC51">
            <v>72</v>
          </cell>
          <cell r="AH51">
            <v>198</v>
          </cell>
        </row>
        <row r="52">
          <cell r="A52" t="str">
            <v>FLORIDA INFUSION</v>
          </cell>
          <cell r="AD52">
            <v>72</v>
          </cell>
          <cell r="AE52">
            <v>24</v>
          </cell>
          <cell r="AF52">
            <v>96</v>
          </cell>
          <cell r="AG52">
            <v>2</v>
          </cell>
          <cell r="AH52">
            <v>98</v>
          </cell>
        </row>
        <row r="53">
          <cell r="A53" t="str">
            <v>FRANK KERR</v>
          </cell>
          <cell r="E53">
            <v>6</v>
          </cell>
          <cell r="F53">
            <v>6</v>
          </cell>
          <cell r="G53">
            <v>6</v>
          </cell>
          <cell r="H53">
            <v>18</v>
          </cell>
          <cell r="N53">
            <v>6</v>
          </cell>
          <cell r="Q53">
            <v>6</v>
          </cell>
          <cell r="R53">
            <v>12</v>
          </cell>
          <cell r="S53">
            <v>24</v>
          </cell>
          <cell r="T53">
            <v>12</v>
          </cell>
          <cell r="U53">
            <v>12</v>
          </cell>
          <cell r="V53">
            <v>60</v>
          </cell>
          <cell r="X53">
            <v>60</v>
          </cell>
          <cell r="Y53">
            <v>72</v>
          </cell>
          <cell r="Z53">
            <v>132</v>
          </cell>
          <cell r="AA53">
            <v>96</v>
          </cell>
          <cell r="AB53">
            <v>480</v>
          </cell>
          <cell r="AC53">
            <v>576</v>
          </cell>
          <cell r="AH53">
            <v>792</v>
          </cell>
        </row>
        <row r="54">
          <cell r="A54" t="str">
            <v>HD SMITH</v>
          </cell>
          <cell r="C54">
            <v>10</v>
          </cell>
          <cell r="F54">
            <v>18</v>
          </cell>
          <cell r="G54">
            <v>6</v>
          </cell>
          <cell r="H54">
            <v>34</v>
          </cell>
          <cell r="I54">
            <v>162</v>
          </cell>
          <cell r="J54">
            <v>30</v>
          </cell>
          <cell r="K54">
            <v>192</v>
          </cell>
          <cell r="L54">
            <v>12</v>
          </cell>
          <cell r="M54">
            <v>156</v>
          </cell>
          <cell r="N54">
            <v>90</v>
          </cell>
          <cell r="O54">
            <v>108</v>
          </cell>
          <cell r="P54">
            <v>192</v>
          </cell>
          <cell r="Q54">
            <v>558</v>
          </cell>
          <cell r="R54">
            <v>36</v>
          </cell>
          <cell r="S54">
            <v>300</v>
          </cell>
          <cell r="T54">
            <v>36</v>
          </cell>
          <cell r="V54">
            <v>372</v>
          </cell>
          <cell r="W54">
            <v>12</v>
          </cell>
          <cell r="X54">
            <v>228</v>
          </cell>
          <cell r="Y54">
            <v>264</v>
          </cell>
          <cell r="Z54">
            <v>504</v>
          </cell>
          <cell r="AA54">
            <v>228</v>
          </cell>
          <cell r="AB54">
            <v>924</v>
          </cell>
          <cell r="AC54">
            <v>1152</v>
          </cell>
          <cell r="AD54">
            <v>130</v>
          </cell>
          <cell r="AE54">
            <v>74</v>
          </cell>
          <cell r="AF54">
            <v>204</v>
          </cell>
          <cell r="AG54">
            <v>6</v>
          </cell>
          <cell r="AH54">
            <v>3022</v>
          </cell>
        </row>
        <row r="55">
          <cell r="A55" t="str">
            <v>KINRAY</v>
          </cell>
          <cell r="B55">
            <v>10</v>
          </cell>
          <cell r="C55">
            <v>12</v>
          </cell>
          <cell r="D55">
            <v>28</v>
          </cell>
          <cell r="E55">
            <v>16</v>
          </cell>
          <cell r="F55">
            <v>8</v>
          </cell>
          <cell r="G55">
            <v>8</v>
          </cell>
          <cell r="H55">
            <v>82</v>
          </cell>
          <cell r="I55">
            <v>180</v>
          </cell>
          <cell r="J55">
            <v>42</v>
          </cell>
          <cell r="K55">
            <v>222</v>
          </cell>
          <cell r="L55">
            <v>30</v>
          </cell>
          <cell r="M55">
            <v>162</v>
          </cell>
          <cell r="N55">
            <v>150</v>
          </cell>
          <cell r="O55">
            <v>102</v>
          </cell>
          <cell r="P55">
            <v>210</v>
          </cell>
          <cell r="Q55">
            <v>654</v>
          </cell>
          <cell r="S55">
            <v>12</v>
          </cell>
          <cell r="T55">
            <v>24</v>
          </cell>
          <cell r="U55">
            <v>12</v>
          </cell>
          <cell r="V55">
            <v>48</v>
          </cell>
          <cell r="W55">
            <v>18</v>
          </cell>
          <cell r="X55">
            <v>168</v>
          </cell>
          <cell r="Y55">
            <v>180</v>
          </cell>
          <cell r="Z55">
            <v>366</v>
          </cell>
          <cell r="AA55">
            <v>336</v>
          </cell>
          <cell r="AB55">
            <v>552</v>
          </cell>
          <cell r="AC55">
            <v>888</v>
          </cell>
          <cell r="AD55">
            <v>4</v>
          </cell>
          <cell r="AE55">
            <v>6</v>
          </cell>
          <cell r="AF55">
            <v>10</v>
          </cell>
          <cell r="AH55">
            <v>2270</v>
          </cell>
        </row>
        <row r="56">
          <cell r="A56" t="str">
            <v>MCKESSON</v>
          </cell>
          <cell r="B56">
            <v>72</v>
          </cell>
          <cell r="C56">
            <v>252</v>
          </cell>
          <cell r="D56">
            <v>132</v>
          </cell>
          <cell r="E56">
            <v>420</v>
          </cell>
          <cell r="F56">
            <v>180</v>
          </cell>
          <cell r="G56">
            <v>198</v>
          </cell>
          <cell r="H56">
            <v>1254</v>
          </cell>
          <cell r="I56">
            <v>3648</v>
          </cell>
          <cell r="J56">
            <v>576</v>
          </cell>
          <cell r="K56">
            <v>4224</v>
          </cell>
          <cell r="L56">
            <v>600</v>
          </cell>
          <cell r="M56">
            <v>960</v>
          </cell>
          <cell r="N56">
            <v>1200</v>
          </cell>
          <cell r="O56">
            <v>744</v>
          </cell>
          <cell r="P56">
            <v>1440</v>
          </cell>
          <cell r="Q56">
            <v>4944</v>
          </cell>
          <cell r="R56">
            <v>2160</v>
          </cell>
          <cell r="S56">
            <v>9024</v>
          </cell>
          <cell r="T56">
            <v>1344</v>
          </cell>
          <cell r="U56">
            <v>672</v>
          </cell>
          <cell r="V56">
            <v>13200</v>
          </cell>
          <cell r="W56">
            <v>1392</v>
          </cell>
          <cell r="X56">
            <v>16608</v>
          </cell>
          <cell r="Y56">
            <v>17760</v>
          </cell>
          <cell r="Z56">
            <v>35760</v>
          </cell>
          <cell r="AA56">
            <v>11520</v>
          </cell>
          <cell r="AB56">
            <v>59424</v>
          </cell>
          <cell r="AC56">
            <v>70944</v>
          </cell>
          <cell r="AD56">
            <v>6056</v>
          </cell>
          <cell r="AE56">
            <v>2983</v>
          </cell>
          <cell r="AF56">
            <v>9039</v>
          </cell>
          <cell r="AG56">
            <v>136</v>
          </cell>
          <cell r="AH56">
            <v>139501</v>
          </cell>
        </row>
        <row r="57">
          <cell r="A57" t="str">
            <v>MIAMI</v>
          </cell>
          <cell r="I57">
            <v>6</v>
          </cell>
          <cell r="J57">
            <v>6</v>
          </cell>
          <cell r="K57">
            <v>12</v>
          </cell>
          <cell r="L57">
            <v>6</v>
          </cell>
          <cell r="P57">
            <v>6</v>
          </cell>
          <cell r="Q57">
            <v>12</v>
          </cell>
          <cell r="R57">
            <v>12</v>
          </cell>
          <cell r="S57">
            <v>12</v>
          </cell>
          <cell r="V57">
            <v>24</v>
          </cell>
          <cell r="X57">
            <v>12</v>
          </cell>
          <cell r="Y57">
            <v>24</v>
          </cell>
          <cell r="Z57">
            <v>36</v>
          </cell>
          <cell r="AB57">
            <v>72</v>
          </cell>
          <cell r="AC57">
            <v>72</v>
          </cell>
          <cell r="AH57">
            <v>156</v>
          </cell>
        </row>
        <row r="58">
          <cell r="A58" t="str">
            <v>MORRIS DICKSON</v>
          </cell>
          <cell r="E58">
            <v>4</v>
          </cell>
          <cell r="H58">
            <v>4</v>
          </cell>
          <cell r="I58">
            <v>72</v>
          </cell>
          <cell r="J58">
            <v>24</v>
          </cell>
          <cell r="K58">
            <v>96</v>
          </cell>
          <cell r="L58">
            <v>18</v>
          </cell>
          <cell r="M58">
            <v>18</v>
          </cell>
          <cell r="O58">
            <v>12</v>
          </cell>
          <cell r="P58">
            <v>24</v>
          </cell>
          <cell r="Q58">
            <v>72</v>
          </cell>
          <cell r="R58">
            <v>72</v>
          </cell>
          <cell r="S58">
            <v>372</v>
          </cell>
          <cell r="T58">
            <v>12</v>
          </cell>
          <cell r="U58">
            <v>36</v>
          </cell>
          <cell r="V58">
            <v>492</v>
          </cell>
          <cell r="W58">
            <v>30</v>
          </cell>
          <cell r="X58">
            <v>264</v>
          </cell>
          <cell r="Y58">
            <v>312</v>
          </cell>
          <cell r="Z58">
            <v>606</v>
          </cell>
          <cell r="AA58">
            <v>312</v>
          </cell>
          <cell r="AB58">
            <v>840</v>
          </cell>
          <cell r="AC58">
            <v>1152</v>
          </cell>
          <cell r="AD58">
            <v>320</v>
          </cell>
          <cell r="AE58">
            <v>121</v>
          </cell>
          <cell r="AF58">
            <v>441</v>
          </cell>
          <cell r="AG58">
            <v>6</v>
          </cell>
          <cell r="AH58">
            <v>2869</v>
          </cell>
        </row>
        <row r="59">
          <cell r="A59" t="str">
            <v>NC MUTUAL</v>
          </cell>
          <cell r="B59">
            <v>4</v>
          </cell>
          <cell r="C59">
            <v>8</v>
          </cell>
          <cell r="E59">
            <v>4</v>
          </cell>
          <cell r="F59">
            <v>10</v>
          </cell>
          <cell r="G59">
            <v>4</v>
          </cell>
          <cell r="H59">
            <v>30</v>
          </cell>
          <cell r="I59">
            <v>66</v>
          </cell>
          <cell r="J59">
            <v>12</v>
          </cell>
          <cell r="K59">
            <v>78</v>
          </cell>
          <cell r="L59">
            <v>6</v>
          </cell>
          <cell r="M59">
            <v>12</v>
          </cell>
          <cell r="N59">
            <v>12</v>
          </cell>
          <cell r="O59">
            <v>24</v>
          </cell>
          <cell r="P59">
            <v>36</v>
          </cell>
          <cell r="Q59">
            <v>90</v>
          </cell>
          <cell r="R59">
            <v>24</v>
          </cell>
          <cell r="S59">
            <v>144</v>
          </cell>
          <cell r="T59">
            <v>12</v>
          </cell>
          <cell r="V59">
            <v>180</v>
          </cell>
          <cell r="W59">
            <v>18</v>
          </cell>
          <cell r="X59">
            <v>192</v>
          </cell>
          <cell r="Y59">
            <v>144</v>
          </cell>
          <cell r="Z59">
            <v>354</v>
          </cell>
          <cell r="AA59">
            <v>84</v>
          </cell>
          <cell r="AB59">
            <v>612</v>
          </cell>
          <cell r="AC59">
            <v>696</v>
          </cell>
          <cell r="AH59">
            <v>1428</v>
          </cell>
        </row>
        <row r="60">
          <cell r="A60" t="str">
            <v>PRESCRIPTION SUPPLY</v>
          </cell>
          <cell r="S60">
            <v>12</v>
          </cell>
          <cell r="V60">
            <v>12</v>
          </cell>
          <cell r="Y60">
            <v>12</v>
          </cell>
          <cell r="Z60">
            <v>12</v>
          </cell>
          <cell r="AB60">
            <v>24</v>
          </cell>
          <cell r="AC60">
            <v>24</v>
          </cell>
          <cell r="AH60">
            <v>48</v>
          </cell>
        </row>
        <row r="61">
          <cell r="A61" t="str">
            <v>ROCHESTER DRUG</v>
          </cell>
          <cell r="D61">
            <v>2</v>
          </cell>
          <cell r="H61">
            <v>2</v>
          </cell>
          <cell r="I61">
            <v>30</v>
          </cell>
          <cell r="J61">
            <v>6</v>
          </cell>
          <cell r="K61">
            <v>36</v>
          </cell>
          <cell r="L61">
            <v>18</v>
          </cell>
          <cell r="M61">
            <v>12</v>
          </cell>
          <cell r="N61">
            <v>6</v>
          </cell>
          <cell r="O61">
            <v>36</v>
          </cell>
          <cell r="P61">
            <v>30</v>
          </cell>
          <cell r="Q61">
            <v>102</v>
          </cell>
          <cell r="S61">
            <v>84</v>
          </cell>
          <cell r="T61">
            <v>12</v>
          </cell>
          <cell r="V61">
            <v>96</v>
          </cell>
          <cell r="W61">
            <v>12</v>
          </cell>
          <cell r="X61">
            <v>60</v>
          </cell>
          <cell r="Y61">
            <v>84</v>
          </cell>
          <cell r="Z61">
            <v>156</v>
          </cell>
          <cell r="AA61">
            <v>48</v>
          </cell>
          <cell r="AB61">
            <v>408</v>
          </cell>
          <cell r="AC61">
            <v>456</v>
          </cell>
          <cell r="AD61">
            <v>8</v>
          </cell>
          <cell r="AF61">
            <v>8</v>
          </cell>
          <cell r="AH61">
            <v>856</v>
          </cell>
        </row>
        <row r="62">
          <cell r="A62" t="str">
            <v>SMITH DRUG</v>
          </cell>
          <cell r="E62">
            <v>6</v>
          </cell>
          <cell r="H62">
            <v>6</v>
          </cell>
          <cell r="I62">
            <v>84</v>
          </cell>
          <cell r="J62">
            <v>12</v>
          </cell>
          <cell r="K62">
            <v>96</v>
          </cell>
          <cell r="L62">
            <v>6</v>
          </cell>
          <cell r="M62">
            <v>18</v>
          </cell>
          <cell r="N62">
            <v>54</v>
          </cell>
          <cell r="O62">
            <v>42</v>
          </cell>
          <cell r="P62">
            <v>30</v>
          </cell>
          <cell r="Q62">
            <v>150</v>
          </cell>
          <cell r="R62">
            <v>48</v>
          </cell>
          <cell r="S62">
            <v>264</v>
          </cell>
          <cell r="T62">
            <v>36</v>
          </cell>
          <cell r="U62">
            <v>36</v>
          </cell>
          <cell r="V62">
            <v>384</v>
          </cell>
          <cell r="W62">
            <v>24</v>
          </cell>
          <cell r="X62">
            <v>312</v>
          </cell>
          <cell r="Y62">
            <v>348</v>
          </cell>
          <cell r="Z62">
            <v>684</v>
          </cell>
          <cell r="AA62">
            <v>96</v>
          </cell>
          <cell r="AB62">
            <v>852</v>
          </cell>
          <cell r="AC62">
            <v>948</v>
          </cell>
          <cell r="AH62">
            <v>2268</v>
          </cell>
        </row>
        <row r="63">
          <cell r="A63" t="str">
            <v>US ONCOLOGY</v>
          </cell>
          <cell r="AD63">
            <v>1948</v>
          </cell>
          <cell r="AE63">
            <v>1696</v>
          </cell>
          <cell r="AF63">
            <v>3644</v>
          </cell>
          <cell r="AG63">
            <v>18</v>
          </cell>
          <cell r="AH63">
            <v>3662</v>
          </cell>
        </row>
        <row r="64">
          <cell r="A64" t="str">
            <v>VALLEY WHOLESALE</v>
          </cell>
          <cell r="N64">
            <v>12</v>
          </cell>
          <cell r="P64">
            <v>6</v>
          </cell>
          <cell r="Q64">
            <v>18</v>
          </cell>
          <cell r="X64">
            <v>12</v>
          </cell>
          <cell r="Y64">
            <v>12</v>
          </cell>
          <cell r="Z64">
            <v>24</v>
          </cell>
          <cell r="AB64">
            <v>36</v>
          </cell>
          <cell r="AC64">
            <v>36</v>
          </cell>
          <cell r="AH64">
            <v>78</v>
          </cell>
        </row>
        <row r="65">
          <cell r="A65" t="str">
            <v>VALUE DRUG</v>
          </cell>
          <cell r="D65">
            <v>10</v>
          </cell>
          <cell r="E65">
            <v>6</v>
          </cell>
          <cell r="F65">
            <v>6</v>
          </cell>
          <cell r="G65">
            <v>6</v>
          </cell>
          <cell r="H65">
            <v>28</v>
          </cell>
          <cell r="I65">
            <v>24</v>
          </cell>
          <cell r="K65">
            <v>24</v>
          </cell>
          <cell r="L65">
            <v>12</v>
          </cell>
          <cell r="M65">
            <v>6</v>
          </cell>
          <cell r="N65">
            <v>18</v>
          </cell>
          <cell r="O65">
            <v>24</v>
          </cell>
          <cell r="P65">
            <v>12</v>
          </cell>
          <cell r="Q65">
            <v>72</v>
          </cell>
          <cell r="R65">
            <v>12</v>
          </cell>
          <cell r="S65">
            <v>108</v>
          </cell>
          <cell r="T65">
            <v>12</v>
          </cell>
          <cell r="U65">
            <v>12</v>
          </cell>
          <cell r="V65">
            <v>144</v>
          </cell>
          <cell r="X65">
            <v>108</v>
          </cell>
          <cell r="Y65">
            <v>72</v>
          </cell>
          <cell r="Z65">
            <v>180</v>
          </cell>
          <cell r="AA65">
            <v>60</v>
          </cell>
          <cell r="AB65">
            <v>492</v>
          </cell>
          <cell r="AC65">
            <v>552</v>
          </cell>
          <cell r="AH65">
            <v>1000</v>
          </cell>
        </row>
        <row r="66">
          <cell r="A66" t="str">
            <v>Grand Total</v>
          </cell>
          <cell r="B66">
            <v>212</v>
          </cell>
          <cell r="C66">
            <v>606</v>
          </cell>
          <cell r="D66">
            <v>350</v>
          </cell>
          <cell r="E66">
            <v>1010</v>
          </cell>
          <cell r="F66">
            <v>496</v>
          </cell>
          <cell r="G66">
            <v>594</v>
          </cell>
          <cell r="H66">
            <v>3268</v>
          </cell>
          <cell r="I66">
            <v>11082</v>
          </cell>
          <cell r="J66">
            <v>2232</v>
          </cell>
          <cell r="K66">
            <v>13314</v>
          </cell>
          <cell r="L66">
            <v>1404</v>
          </cell>
          <cell r="M66">
            <v>3210</v>
          </cell>
          <cell r="N66">
            <v>4494</v>
          </cell>
          <cell r="O66">
            <v>2688</v>
          </cell>
          <cell r="P66">
            <v>4764</v>
          </cell>
          <cell r="Q66">
            <v>16560</v>
          </cell>
          <cell r="R66">
            <v>6588</v>
          </cell>
          <cell r="S66">
            <v>23472</v>
          </cell>
          <cell r="T66">
            <v>3396</v>
          </cell>
          <cell r="U66">
            <v>1884</v>
          </cell>
          <cell r="V66">
            <v>35340</v>
          </cell>
          <cell r="W66">
            <v>4896</v>
          </cell>
          <cell r="X66">
            <v>40464</v>
          </cell>
          <cell r="Y66">
            <v>50532</v>
          </cell>
          <cell r="Z66">
            <v>95892</v>
          </cell>
          <cell r="AA66">
            <v>29940</v>
          </cell>
          <cell r="AB66">
            <v>154044</v>
          </cell>
          <cell r="AC66">
            <v>183984</v>
          </cell>
          <cell r="AD66">
            <v>22945</v>
          </cell>
          <cell r="AE66">
            <v>12053</v>
          </cell>
          <cell r="AF66">
            <v>34998</v>
          </cell>
          <cell r="AG66">
            <v>630</v>
          </cell>
          <cell r="AH66">
            <v>383986</v>
          </cell>
        </row>
      </sheetData>
      <sheetData sheetId="38">
        <row r="3">
          <cell r="A3" t="str">
            <v>WH_REF</v>
          </cell>
          <cell r="B3" t="str">
            <v>Actiq 200 Mcg</v>
          </cell>
          <cell r="C3" t="str">
            <v>Actiq 400 Mcg</v>
          </cell>
          <cell r="D3" t="str">
            <v>Actiq 600 Mcg</v>
          </cell>
          <cell r="E3" t="str">
            <v>Actiq 800 Mcg</v>
          </cell>
          <cell r="F3" t="str">
            <v>Actiq 1200 Mcg</v>
          </cell>
          <cell r="G3" t="str">
            <v>Actiq 1600 Mcg</v>
          </cell>
          <cell r="H3" t="str">
            <v>Actiq Total</v>
          </cell>
          <cell r="I3" t="str">
            <v>Amrix 15 Mg</v>
          </cell>
          <cell r="J3" t="str">
            <v>Amrix 30 Mg</v>
          </cell>
          <cell r="K3" t="str">
            <v>Amrix Total</v>
          </cell>
          <cell r="L3" t="str">
            <v>Fentora 100 Mcg</v>
          </cell>
          <cell r="M3" t="str">
            <v>Fentora 200 Mcg</v>
          </cell>
          <cell r="N3" t="str">
            <v>Fentora 400 Mcg</v>
          </cell>
          <cell r="O3" t="str">
            <v>Fentora 600 Mcg</v>
          </cell>
          <cell r="P3" t="str">
            <v>Fentora 800 Mcg</v>
          </cell>
          <cell r="Q3" t="str">
            <v>Fentora Total</v>
          </cell>
          <cell r="R3" t="str">
            <v>Gabitril 2 Mg</v>
          </cell>
          <cell r="S3" t="str">
            <v>Gabitril 4 Mg</v>
          </cell>
          <cell r="T3" t="str">
            <v>Gabitril 12 Mg</v>
          </cell>
          <cell r="U3" t="str">
            <v>Gabitril 16 Mg</v>
          </cell>
          <cell r="V3" t="str">
            <v>Gabitril Total</v>
          </cell>
          <cell r="W3" t="str">
            <v>Nuvigil 50 Mg</v>
          </cell>
          <cell r="X3" t="str">
            <v>Nuvigil 150 Mg</v>
          </cell>
          <cell r="Y3" t="str">
            <v>Nuvigil 250 Mg</v>
          </cell>
          <cell r="Z3" t="str">
            <v>Nuvigil Total</v>
          </cell>
          <cell r="AA3" t="str">
            <v>Provigil 100 Mg</v>
          </cell>
          <cell r="AB3" t="str">
            <v>Provigil 200 Mg</v>
          </cell>
          <cell r="AC3" t="str">
            <v>Provigil Total</v>
          </cell>
          <cell r="AD3" t="str">
            <v>Treanda 25 Mg</v>
          </cell>
          <cell r="AE3" t="str">
            <v>Treanda 100 Mg</v>
          </cell>
          <cell r="AF3" t="str">
            <v>Treanda Total</v>
          </cell>
          <cell r="AG3" t="str">
            <v>Trisenox 100 Mg</v>
          </cell>
          <cell r="AH3" t="str">
            <v>Grand Total</v>
          </cell>
        </row>
        <row r="4">
          <cell r="A4" t="str">
            <v>ABC</v>
          </cell>
          <cell r="B4">
            <v>24</v>
          </cell>
          <cell r="C4">
            <v>50</v>
          </cell>
          <cell r="D4">
            <v>42</v>
          </cell>
          <cell r="E4">
            <v>132</v>
          </cell>
          <cell r="F4">
            <v>60</v>
          </cell>
          <cell r="G4">
            <v>88</v>
          </cell>
          <cell r="H4">
            <v>396</v>
          </cell>
          <cell r="I4">
            <v>174</v>
          </cell>
          <cell r="J4">
            <v>192</v>
          </cell>
          <cell r="K4">
            <v>366</v>
          </cell>
          <cell r="L4">
            <v>228</v>
          </cell>
          <cell r="M4">
            <v>474</v>
          </cell>
          <cell r="N4">
            <v>852</v>
          </cell>
          <cell r="O4">
            <v>498</v>
          </cell>
          <cell r="P4">
            <v>1086</v>
          </cell>
          <cell r="Q4">
            <v>3138</v>
          </cell>
          <cell r="R4">
            <v>1284</v>
          </cell>
          <cell r="S4">
            <v>4812</v>
          </cell>
          <cell r="T4">
            <v>924</v>
          </cell>
          <cell r="U4">
            <v>528</v>
          </cell>
          <cell r="V4">
            <v>7548</v>
          </cell>
          <cell r="W4">
            <v>1722</v>
          </cell>
          <cell r="X4">
            <v>9276</v>
          </cell>
          <cell r="Y4">
            <v>11436</v>
          </cell>
          <cell r="Z4">
            <v>22434</v>
          </cell>
          <cell r="AA4">
            <v>7836</v>
          </cell>
          <cell r="AB4">
            <v>37800</v>
          </cell>
          <cell r="AC4">
            <v>45636</v>
          </cell>
          <cell r="AD4">
            <v>6137</v>
          </cell>
          <cell r="AE4">
            <v>11200</v>
          </cell>
          <cell r="AF4">
            <v>17337</v>
          </cell>
          <cell r="AG4">
            <v>322</v>
          </cell>
          <cell r="AH4">
            <v>97177</v>
          </cell>
        </row>
        <row r="5">
          <cell r="A5" t="str">
            <v>ANDA</v>
          </cell>
          <cell r="C5">
            <v>2</v>
          </cell>
          <cell r="G5">
            <v>44</v>
          </cell>
          <cell r="H5">
            <v>46</v>
          </cell>
          <cell r="J5">
            <v>6</v>
          </cell>
          <cell r="K5">
            <v>6</v>
          </cell>
          <cell r="L5">
            <v>36</v>
          </cell>
          <cell r="M5">
            <v>18</v>
          </cell>
          <cell r="N5">
            <v>24</v>
          </cell>
          <cell r="O5">
            <v>24</v>
          </cell>
          <cell r="P5">
            <v>18</v>
          </cell>
          <cell r="Q5">
            <v>120</v>
          </cell>
          <cell r="U5">
            <v>12</v>
          </cell>
          <cell r="V5">
            <v>12</v>
          </cell>
          <cell r="W5">
            <v>6</v>
          </cell>
          <cell r="X5">
            <v>36</v>
          </cell>
          <cell r="Y5">
            <v>60</v>
          </cell>
          <cell r="Z5">
            <v>102</v>
          </cell>
          <cell r="AA5">
            <v>36</v>
          </cell>
          <cell r="AB5">
            <v>132</v>
          </cell>
          <cell r="AC5">
            <v>168</v>
          </cell>
          <cell r="AH5">
            <v>454</v>
          </cell>
        </row>
        <row r="6">
          <cell r="A6" t="str">
            <v>BDI PHARMA</v>
          </cell>
          <cell r="AD6">
            <v>220</v>
          </cell>
          <cell r="AE6">
            <v>260</v>
          </cell>
          <cell r="AF6">
            <v>480</v>
          </cell>
          <cell r="AG6">
            <v>5</v>
          </cell>
          <cell r="AH6">
            <v>485</v>
          </cell>
        </row>
        <row r="7">
          <cell r="A7" t="str">
            <v>BURLINGTON DRUG</v>
          </cell>
          <cell r="P7">
            <v>12</v>
          </cell>
          <cell r="Q7">
            <v>12</v>
          </cell>
          <cell r="S7">
            <v>12</v>
          </cell>
          <cell r="T7">
            <v>12</v>
          </cell>
          <cell r="V7">
            <v>24</v>
          </cell>
          <cell r="X7">
            <v>24</v>
          </cell>
          <cell r="Y7">
            <v>36</v>
          </cell>
          <cell r="Z7">
            <v>60</v>
          </cell>
          <cell r="AA7">
            <v>48</v>
          </cell>
          <cell r="AB7">
            <v>156</v>
          </cell>
          <cell r="AC7">
            <v>204</v>
          </cell>
          <cell r="AH7">
            <v>300</v>
          </cell>
        </row>
        <row r="8">
          <cell r="A8" t="str">
            <v xml:space="preserve">CAPITAL WHOLESALE </v>
          </cell>
          <cell r="R8">
            <v>12</v>
          </cell>
          <cell r="V8">
            <v>12</v>
          </cell>
          <cell r="AB8">
            <v>12</v>
          </cell>
          <cell r="AC8">
            <v>12</v>
          </cell>
          <cell r="AH8">
            <v>24</v>
          </cell>
        </row>
        <row r="9">
          <cell r="A9" t="str">
            <v>CARDINAL</v>
          </cell>
          <cell r="B9">
            <v>84</v>
          </cell>
          <cell r="C9">
            <v>150</v>
          </cell>
          <cell r="D9">
            <v>156</v>
          </cell>
          <cell r="E9">
            <v>306</v>
          </cell>
          <cell r="F9">
            <v>180</v>
          </cell>
          <cell r="G9">
            <v>264</v>
          </cell>
          <cell r="H9">
            <v>1140</v>
          </cell>
          <cell r="I9">
            <v>84</v>
          </cell>
          <cell r="J9">
            <v>768</v>
          </cell>
          <cell r="K9">
            <v>852</v>
          </cell>
          <cell r="L9">
            <v>648</v>
          </cell>
          <cell r="M9">
            <v>1464</v>
          </cell>
          <cell r="N9">
            <v>2088</v>
          </cell>
          <cell r="O9">
            <v>1128</v>
          </cell>
          <cell r="P9">
            <v>1536</v>
          </cell>
          <cell r="Q9">
            <v>6864</v>
          </cell>
          <cell r="R9">
            <v>2496</v>
          </cell>
          <cell r="S9">
            <v>9912</v>
          </cell>
          <cell r="T9">
            <v>1008</v>
          </cell>
          <cell r="U9">
            <v>480</v>
          </cell>
          <cell r="V9">
            <v>13896</v>
          </cell>
          <cell r="W9">
            <v>1968</v>
          </cell>
          <cell r="X9">
            <v>21312</v>
          </cell>
          <cell r="Y9">
            <v>26208</v>
          </cell>
          <cell r="Z9">
            <v>49488</v>
          </cell>
          <cell r="AA9">
            <v>13572</v>
          </cell>
          <cell r="AB9">
            <v>67584</v>
          </cell>
          <cell r="AC9">
            <v>81156</v>
          </cell>
          <cell r="AD9">
            <v>2542</v>
          </cell>
          <cell r="AE9">
            <v>5131</v>
          </cell>
          <cell r="AF9">
            <v>7673</v>
          </cell>
          <cell r="AG9">
            <v>268</v>
          </cell>
          <cell r="AH9">
            <v>161337</v>
          </cell>
        </row>
        <row r="10">
          <cell r="A10" t="str">
            <v>CESAR CASTILLO</v>
          </cell>
          <cell r="S10">
            <v>12</v>
          </cell>
          <cell r="V10">
            <v>12</v>
          </cell>
          <cell r="AD10">
            <v>8</v>
          </cell>
          <cell r="AF10">
            <v>8</v>
          </cell>
          <cell r="AH10">
            <v>20</v>
          </cell>
        </row>
        <row r="11">
          <cell r="A11" t="str">
            <v>CURASCRIPT</v>
          </cell>
          <cell r="AD11">
            <v>50</v>
          </cell>
          <cell r="AE11">
            <v>170</v>
          </cell>
          <cell r="AF11">
            <v>220</v>
          </cell>
          <cell r="AH11">
            <v>220</v>
          </cell>
        </row>
        <row r="12">
          <cell r="A12" t="str">
            <v>DAKOTA</v>
          </cell>
          <cell r="E12">
            <v>2</v>
          </cell>
          <cell r="H12">
            <v>2</v>
          </cell>
          <cell r="M12">
            <v>6</v>
          </cell>
          <cell r="Q12">
            <v>6</v>
          </cell>
          <cell r="R12">
            <v>24</v>
          </cell>
          <cell r="S12">
            <v>48</v>
          </cell>
          <cell r="T12">
            <v>12</v>
          </cell>
          <cell r="V12">
            <v>84</v>
          </cell>
          <cell r="W12">
            <v>24</v>
          </cell>
          <cell r="X12">
            <v>48</v>
          </cell>
          <cell r="Y12">
            <v>36</v>
          </cell>
          <cell r="Z12">
            <v>108</v>
          </cell>
          <cell r="AA12">
            <v>12</v>
          </cell>
          <cell r="AB12">
            <v>240</v>
          </cell>
          <cell r="AC12">
            <v>252</v>
          </cell>
          <cell r="AH12">
            <v>452</v>
          </cell>
        </row>
        <row r="13">
          <cell r="A13" t="str">
            <v>DIK Drug</v>
          </cell>
          <cell r="I13">
            <v>6</v>
          </cell>
          <cell r="K13">
            <v>6</v>
          </cell>
          <cell r="R13">
            <v>24</v>
          </cell>
          <cell r="S13">
            <v>36</v>
          </cell>
          <cell r="V13">
            <v>60</v>
          </cell>
          <cell r="X13">
            <v>60</v>
          </cell>
          <cell r="Y13">
            <v>36</v>
          </cell>
          <cell r="Z13">
            <v>96</v>
          </cell>
          <cell r="AA13">
            <v>12</v>
          </cell>
          <cell r="AB13">
            <v>60</v>
          </cell>
          <cell r="AC13">
            <v>72</v>
          </cell>
          <cell r="AH13">
            <v>234</v>
          </cell>
        </row>
        <row r="14">
          <cell r="A14" t="str">
            <v>FLORIDA INFUSION</v>
          </cell>
          <cell r="AD14">
            <v>64</v>
          </cell>
          <cell r="AE14">
            <v>112</v>
          </cell>
          <cell r="AF14">
            <v>176</v>
          </cell>
          <cell r="AH14">
            <v>176</v>
          </cell>
        </row>
        <row r="15">
          <cell r="A15" t="str">
            <v>FRANK KERR</v>
          </cell>
          <cell r="E15">
            <v>6</v>
          </cell>
          <cell r="F15">
            <v>6</v>
          </cell>
          <cell r="H15">
            <v>12</v>
          </cell>
          <cell r="R15">
            <v>36</v>
          </cell>
          <cell r="S15">
            <v>96</v>
          </cell>
          <cell r="V15">
            <v>132</v>
          </cell>
          <cell r="W15">
            <v>12</v>
          </cell>
          <cell r="X15">
            <v>84</v>
          </cell>
          <cell r="Y15">
            <v>96</v>
          </cell>
          <cell r="Z15">
            <v>192</v>
          </cell>
          <cell r="AA15">
            <v>84</v>
          </cell>
          <cell r="AB15">
            <v>576</v>
          </cell>
          <cell r="AC15">
            <v>660</v>
          </cell>
          <cell r="AH15">
            <v>996</v>
          </cell>
        </row>
        <row r="16">
          <cell r="A16" t="str">
            <v>HD SMITH</v>
          </cell>
          <cell r="C16">
            <v>10</v>
          </cell>
          <cell r="D16">
            <v>24</v>
          </cell>
          <cell r="E16">
            <v>20</v>
          </cell>
          <cell r="F16">
            <v>32</v>
          </cell>
          <cell r="G16">
            <v>26</v>
          </cell>
          <cell r="H16">
            <v>112</v>
          </cell>
          <cell r="L16">
            <v>78</v>
          </cell>
          <cell r="M16">
            <v>84</v>
          </cell>
          <cell r="N16">
            <v>150</v>
          </cell>
          <cell r="O16">
            <v>36</v>
          </cell>
          <cell r="P16">
            <v>108</v>
          </cell>
          <cell r="Q16">
            <v>456</v>
          </cell>
          <cell r="R16">
            <v>84</v>
          </cell>
          <cell r="S16">
            <v>384</v>
          </cell>
          <cell r="T16">
            <v>60</v>
          </cell>
          <cell r="U16">
            <v>12</v>
          </cell>
          <cell r="V16">
            <v>540</v>
          </cell>
          <cell r="W16">
            <v>24</v>
          </cell>
          <cell r="X16">
            <v>288</v>
          </cell>
          <cell r="Y16">
            <v>384</v>
          </cell>
          <cell r="Z16">
            <v>696</v>
          </cell>
          <cell r="AA16">
            <v>348</v>
          </cell>
          <cell r="AB16">
            <v>1212</v>
          </cell>
          <cell r="AC16">
            <v>1560</v>
          </cell>
          <cell r="AD16">
            <v>114</v>
          </cell>
          <cell r="AE16">
            <v>240</v>
          </cell>
          <cell r="AF16">
            <v>354</v>
          </cell>
          <cell r="AG16">
            <v>1</v>
          </cell>
          <cell r="AH16">
            <v>3719</v>
          </cell>
        </row>
        <row r="17">
          <cell r="A17" t="str">
            <v>KINRAY</v>
          </cell>
          <cell r="C17">
            <v>6</v>
          </cell>
          <cell r="G17">
            <v>2</v>
          </cell>
          <cell r="H17">
            <v>8</v>
          </cell>
          <cell r="L17">
            <v>6</v>
          </cell>
          <cell r="M17">
            <v>36</v>
          </cell>
          <cell r="O17">
            <v>30</v>
          </cell>
          <cell r="P17">
            <v>114</v>
          </cell>
          <cell r="Q17">
            <v>186</v>
          </cell>
          <cell r="AH17">
            <v>194</v>
          </cell>
        </row>
        <row r="18">
          <cell r="A18" t="str">
            <v>MCKESSON</v>
          </cell>
          <cell r="B18">
            <v>78</v>
          </cell>
          <cell r="C18">
            <v>120</v>
          </cell>
          <cell r="D18">
            <v>54</v>
          </cell>
          <cell r="E18">
            <v>192</v>
          </cell>
          <cell r="F18">
            <v>156</v>
          </cell>
          <cell r="G18">
            <v>168</v>
          </cell>
          <cell r="H18">
            <v>768</v>
          </cell>
          <cell r="I18">
            <v>384</v>
          </cell>
          <cell r="J18">
            <v>384</v>
          </cell>
          <cell r="K18">
            <v>768</v>
          </cell>
          <cell r="L18">
            <v>336</v>
          </cell>
          <cell r="M18">
            <v>1008</v>
          </cell>
          <cell r="N18">
            <v>1152</v>
          </cell>
          <cell r="O18">
            <v>744</v>
          </cell>
          <cell r="P18">
            <v>1200</v>
          </cell>
          <cell r="Q18">
            <v>4440</v>
          </cell>
          <cell r="R18">
            <v>2112</v>
          </cell>
          <cell r="S18">
            <v>9168</v>
          </cell>
          <cell r="T18">
            <v>1200</v>
          </cell>
          <cell r="U18">
            <v>624</v>
          </cell>
          <cell r="V18">
            <v>13104</v>
          </cell>
          <cell r="W18">
            <v>1776</v>
          </cell>
          <cell r="X18">
            <v>16752</v>
          </cell>
          <cell r="Y18">
            <v>19920</v>
          </cell>
          <cell r="Z18">
            <v>38448</v>
          </cell>
          <cell r="AA18">
            <v>12192</v>
          </cell>
          <cell r="AB18">
            <v>64800</v>
          </cell>
          <cell r="AC18">
            <v>76992</v>
          </cell>
          <cell r="AD18">
            <v>4078</v>
          </cell>
          <cell r="AE18">
            <v>7356</v>
          </cell>
          <cell r="AF18">
            <v>11434</v>
          </cell>
          <cell r="AG18">
            <v>130</v>
          </cell>
          <cell r="AH18">
            <v>146084</v>
          </cell>
        </row>
        <row r="19">
          <cell r="A19" t="str">
            <v>MIAMI</v>
          </cell>
          <cell r="L19">
            <v>6</v>
          </cell>
          <cell r="P19">
            <v>6</v>
          </cell>
          <cell r="Q19">
            <v>12</v>
          </cell>
          <cell r="S19">
            <v>48</v>
          </cell>
          <cell r="V19">
            <v>48</v>
          </cell>
          <cell r="X19">
            <v>24</v>
          </cell>
          <cell r="Y19">
            <v>24</v>
          </cell>
          <cell r="Z19">
            <v>48</v>
          </cell>
          <cell r="AB19">
            <v>84</v>
          </cell>
          <cell r="AC19">
            <v>84</v>
          </cell>
          <cell r="AH19">
            <v>192</v>
          </cell>
        </row>
        <row r="20">
          <cell r="A20" t="str">
            <v>MORRIS DICKSON</v>
          </cell>
          <cell r="I20">
            <v>18</v>
          </cell>
          <cell r="K20">
            <v>18</v>
          </cell>
          <cell r="L20">
            <v>18</v>
          </cell>
          <cell r="M20">
            <v>18</v>
          </cell>
          <cell r="N20">
            <v>24</v>
          </cell>
          <cell r="O20">
            <v>48</v>
          </cell>
          <cell r="P20">
            <v>24</v>
          </cell>
          <cell r="Q20">
            <v>132</v>
          </cell>
          <cell r="R20">
            <v>60</v>
          </cell>
          <cell r="S20">
            <v>360</v>
          </cell>
          <cell r="T20">
            <v>24</v>
          </cell>
          <cell r="U20">
            <v>36</v>
          </cell>
          <cell r="V20">
            <v>480</v>
          </cell>
          <cell r="W20">
            <v>48</v>
          </cell>
          <cell r="X20">
            <v>336</v>
          </cell>
          <cell r="Y20">
            <v>312</v>
          </cell>
          <cell r="Z20">
            <v>696</v>
          </cell>
          <cell r="AA20">
            <v>336</v>
          </cell>
          <cell r="AB20">
            <v>996</v>
          </cell>
          <cell r="AC20">
            <v>1332</v>
          </cell>
          <cell r="AD20">
            <v>122</v>
          </cell>
          <cell r="AE20">
            <v>332</v>
          </cell>
          <cell r="AF20">
            <v>454</v>
          </cell>
          <cell r="AG20">
            <v>16</v>
          </cell>
          <cell r="AH20">
            <v>3128</v>
          </cell>
        </row>
        <row r="21">
          <cell r="A21" t="str">
            <v>NC MUTUAL</v>
          </cell>
          <cell r="B21">
            <v>4</v>
          </cell>
          <cell r="C21">
            <v>14</v>
          </cell>
          <cell r="D21">
            <v>6</v>
          </cell>
          <cell r="E21">
            <v>6</v>
          </cell>
          <cell r="G21">
            <v>12</v>
          </cell>
          <cell r="H21">
            <v>42</v>
          </cell>
          <cell r="I21">
            <v>36</v>
          </cell>
          <cell r="K21">
            <v>36</v>
          </cell>
          <cell r="M21">
            <v>18</v>
          </cell>
          <cell r="N21">
            <v>24</v>
          </cell>
          <cell r="O21">
            <v>18</v>
          </cell>
          <cell r="P21">
            <v>36</v>
          </cell>
          <cell r="Q21">
            <v>96</v>
          </cell>
          <cell r="R21">
            <v>48</v>
          </cell>
          <cell r="S21">
            <v>120</v>
          </cell>
          <cell r="T21">
            <v>12</v>
          </cell>
          <cell r="U21">
            <v>12</v>
          </cell>
          <cell r="V21">
            <v>192</v>
          </cell>
          <cell r="W21">
            <v>42</v>
          </cell>
          <cell r="X21">
            <v>216</v>
          </cell>
          <cell r="Y21">
            <v>228</v>
          </cell>
          <cell r="Z21">
            <v>486</v>
          </cell>
          <cell r="AA21">
            <v>84</v>
          </cell>
          <cell r="AB21">
            <v>684</v>
          </cell>
          <cell r="AC21">
            <v>768</v>
          </cell>
          <cell r="AH21">
            <v>1620</v>
          </cell>
        </row>
        <row r="22">
          <cell r="A22" t="str">
            <v>PRESCRIPTION SUPPLY</v>
          </cell>
          <cell r="I22">
            <v>18</v>
          </cell>
          <cell r="K22">
            <v>18</v>
          </cell>
          <cell r="M22">
            <v>6</v>
          </cell>
          <cell r="N22">
            <v>12</v>
          </cell>
          <cell r="P22">
            <v>18</v>
          </cell>
          <cell r="Q22">
            <v>36</v>
          </cell>
          <cell r="R22">
            <v>12</v>
          </cell>
          <cell r="S22">
            <v>48</v>
          </cell>
          <cell r="V22">
            <v>60</v>
          </cell>
          <cell r="Y22">
            <v>12</v>
          </cell>
          <cell r="Z22">
            <v>12</v>
          </cell>
          <cell r="AB22">
            <v>24</v>
          </cell>
          <cell r="AC22">
            <v>24</v>
          </cell>
          <cell r="AH22">
            <v>150</v>
          </cell>
        </row>
        <row r="23">
          <cell r="A23" t="str">
            <v>ROCHESTER DRUG</v>
          </cell>
          <cell r="D23">
            <v>2</v>
          </cell>
          <cell r="H23">
            <v>2</v>
          </cell>
          <cell r="I23">
            <v>18</v>
          </cell>
          <cell r="J23">
            <v>6</v>
          </cell>
          <cell r="K23">
            <v>24</v>
          </cell>
          <cell r="L23">
            <v>6</v>
          </cell>
          <cell r="M23">
            <v>18</v>
          </cell>
          <cell r="N23">
            <v>12</v>
          </cell>
          <cell r="O23">
            <v>30</v>
          </cell>
          <cell r="P23">
            <v>36</v>
          </cell>
          <cell r="Q23">
            <v>102</v>
          </cell>
          <cell r="R23">
            <v>12</v>
          </cell>
          <cell r="S23">
            <v>60</v>
          </cell>
          <cell r="V23">
            <v>72</v>
          </cell>
          <cell r="W23">
            <v>24</v>
          </cell>
          <cell r="X23">
            <v>72</v>
          </cell>
          <cell r="Y23">
            <v>96</v>
          </cell>
          <cell r="Z23">
            <v>192</v>
          </cell>
          <cell r="AA23">
            <v>108</v>
          </cell>
          <cell r="AB23">
            <v>528</v>
          </cell>
          <cell r="AC23">
            <v>636</v>
          </cell>
          <cell r="AE23">
            <v>4</v>
          </cell>
          <cell r="AF23">
            <v>4</v>
          </cell>
          <cell r="AH23">
            <v>1032</v>
          </cell>
        </row>
        <row r="24">
          <cell r="A24" t="str">
            <v>SMITH DRUG</v>
          </cell>
          <cell r="E24">
            <v>6</v>
          </cell>
          <cell r="H24">
            <v>6</v>
          </cell>
          <cell r="I24">
            <v>12</v>
          </cell>
          <cell r="K24">
            <v>12</v>
          </cell>
          <cell r="L24">
            <v>6</v>
          </cell>
          <cell r="M24">
            <v>42</v>
          </cell>
          <cell r="N24">
            <v>36</v>
          </cell>
          <cell r="O24">
            <v>36</v>
          </cell>
          <cell r="P24">
            <v>42</v>
          </cell>
          <cell r="Q24">
            <v>162</v>
          </cell>
          <cell r="R24">
            <v>72</v>
          </cell>
          <cell r="S24">
            <v>300</v>
          </cell>
          <cell r="T24">
            <v>48</v>
          </cell>
          <cell r="U24">
            <v>36</v>
          </cell>
          <cell r="V24">
            <v>456</v>
          </cell>
          <cell r="W24">
            <v>30</v>
          </cell>
          <cell r="X24">
            <v>348</v>
          </cell>
          <cell r="Y24">
            <v>444</v>
          </cell>
          <cell r="Z24">
            <v>822</v>
          </cell>
          <cell r="AA24">
            <v>156</v>
          </cell>
          <cell r="AB24">
            <v>1080</v>
          </cell>
          <cell r="AC24">
            <v>1236</v>
          </cell>
          <cell r="AH24">
            <v>2694</v>
          </cell>
        </row>
        <row r="25">
          <cell r="A25" t="str">
            <v>US ONCOLOGY</v>
          </cell>
          <cell r="AD25">
            <v>1516</v>
          </cell>
          <cell r="AE25">
            <v>1692</v>
          </cell>
          <cell r="AF25">
            <v>3208</v>
          </cell>
          <cell r="AG25">
            <v>38</v>
          </cell>
          <cell r="AH25">
            <v>3246</v>
          </cell>
        </row>
        <row r="26">
          <cell r="A26" t="str">
            <v>VALLEY WHOLESALE</v>
          </cell>
          <cell r="R26">
            <v>12</v>
          </cell>
          <cell r="S26">
            <v>24</v>
          </cell>
          <cell r="V26">
            <v>36</v>
          </cell>
          <cell r="W26">
            <v>6</v>
          </cell>
          <cell r="X26">
            <v>12</v>
          </cell>
          <cell r="Y26">
            <v>12</v>
          </cell>
          <cell r="Z26">
            <v>30</v>
          </cell>
          <cell r="AB26">
            <v>60</v>
          </cell>
          <cell r="AC26">
            <v>60</v>
          </cell>
          <cell r="AH26">
            <v>126</v>
          </cell>
        </row>
        <row r="27">
          <cell r="A27" t="str">
            <v>VALUE DRUG</v>
          </cell>
          <cell r="D27">
            <v>16</v>
          </cell>
          <cell r="E27">
            <v>14</v>
          </cell>
          <cell r="F27">
            <v>6</v>
          </cell>
          <cell r="G27">
            <v>12</v>
          </cell>
          <cell r="H27">
            <v>48</v>
          </cell>
          <cell r="I27">
            <v>6</v>
          </cell>
          <cell r="K27">
            <v>6</v>
          </cell>
          <cell r="L27">
            <v>24</v>
          </cell>
          <cell r="N27">
            <v>18</v>
          </cell>
          <cell r="O27">
            <v>18</v>
          </cell>
          <cell r="P27">
            <v>12</v>
          </cell>
          <cell r="Q27">
            <v>72</v>
          </cell>
          <cell r="R27">
            <v>12</v>
          </cell>
          <cell r="S27">
            <v>96</v>
          </cell>
          <cell r="U27">
            <v>24</v>
          </cell>
          <cell r="V27">
            <v>132</v>
          </cell>
          <cell r="X27">
            <v>72</v>
          </cell>
          <cell r="Y27">
            <v>72</v>
          </cell>
          <cell r="Z27">
            <v>144</v>
          </cell>
          <cell r="AA27">
            <v>72</v>
          </cell>
          <cell r="AB27">
            <v>480</v>
          </cell>
          <cell r="AC27">
            <v>552</v>
          </cell>
          <cell r="AH27">
            <v>954</v>
          </cell>
        </row>
        <row r="28">
          <cell r="A28" t="str">
            <v>Grand Total</v>
          </cell>
          <cell r="B28">
            <v>190</v>
          </cell>
          <cell r="C28">
            <v>352</v>
          </cell>
          <cell r="D28">
            <v>300</v>
          </cell>
          <cell r="E28">
            <v>684</v>
          </cell>
          <cell r="F28">
            <v>440</v>
          </cell>
          <cell r="G28">
            <v>616</v>
          </cell>
          <cell r="H28">
            <v>2582</v>
          </cell>
          <cell r="I28">
            <v>756</v>
          </cell>
          <cell r="J28">
            <v>1356</v>
          </cell>
          <cell r="K28">
            <v>2112</v>
          </cell>
          <cell r="L28">
            <v>1392</v>
          </cell>
          <cell r="M28">
            <v>3192</v>
          </cell>
          <cell r="N28">
            <v>4392</v>
          </cell>
          <cell r="O28">
            <v>2610</v>
          </cell>
          <cell r="P28">
            <v>4248</v>
          </cell>
          <cell r="Q28">
            <v>15834</v>
          </cell>
          <cell r="R28">
            <v>6300</v>
          </cell>
          <cell r="S28">
            <v>25536</v>
          </cell>
          <cell r="T28">
            <v>3300</v>
          </cell>
          <cell r="U28">
            <v>1764</v>
          </cell>
          <cell r="V28">
            <v>36900</v>
          </cell>
          <cell r="W28">
            <v>5682</v>
          </cell>
          <cell r="X28">
            <v>48960</v>
          </cell>
          <cell r="Y28">
            <v>59412</v>
          </cell>
          <cell r="Z28">
            <v>114054</v>
          </cell>
          <cell r="AA28">
            <v>34896</v>
          </cell>
          <cell r="AB28">
            <v>176508</v>
          </cell>
          <cell r="AC28">
            <v>211404</v>
          </cell>
          <cell r="AD28">
            <v>14851</v>
          </cell>
          <cell r="AE28">
            <v>26497</v>
          </cell>
          <cell r="AF28">
            <v>41348</v>
          </cell>
          <cell r="AG28">
            <v>780</v>
          </cell>
          <cell r="AH28">
            <v>425014</v>
          </cell>
        </row>
        <row r="32">
          <cell r="A32" t="str">
            <v>WH_REF</v>
          </cell>
          <cell r="B32" t="str">
            <v>Actiq 200 Mcg</v>
          </cell>
          <cell r="C32" t="str">
            <v>Actiq 400 Mcg</v>
          </cell>
          <cell r="D32" t="str">
            <v>Actiq 600 Mcg</v>
          </cell>
          <cell r="E32" t="str">
            <v>Actiq 800 Mcg</v>
          </cell>
          <cell r="F32" t="str">
            <v>Actiq 1200 Mcg</v>
          </cell>
          <cell r="G32" t="str">
            <v>Actiq 1600 Mcg</v>
          </cell>
          <cell r="H32" t="str">
            <v>Actiq Total</v>
          </cell>
          <cell r="I32" t="str">
            <v>Amrix 15 Mg</v>
          </cell>
          <cell r="J32" t="str">
            <v>Amrix 30 Mg</v>
          </cell>
          <cell r="K32" t="str">
            <v>Amrix Total</v>
          </cell>
          <cell r="L32" t="str">
            <v>Fentora 100 Mcg</v>
          </cell>
          <cell r="M32" t="str">
            <v>Fentora 200 Mcg</v>
          </cell>
          <cell r="N32" t="str">
            <v>Fentora 400 Mcg</v>
          </cell>
          <cell r="O32" t="str">
            <v>Fentora 600 Mcg</v>
          </cell>
          <cell r="P32" t="str">
            <v>Fentora 800 Mcg</v>
          </cell>
          <cell r="Q32" t="str">
            <v>Fentora Total</v>
          </cell>
          <cell r="R32" t="str">
            <v>Gabitril 2 Mg</v>
          </cell>
          <cell r="S32" t="str">
            <v>Gabitril 4 Mg</v>
          </cell>
          <cell r="T32" t="str">
            <v>Gabitril 12 Mg</v>
          </cell>
          <cell r="U32" t="str">
            <v>Gabitril 16 Mg</v>
          </cell>
          <cell r="V32" t="str">
            <v>Gabitril Total</v>
          </cell>
          <cell r="W32" t="str">
            <v>Nuvigil 50 Mg</v>
          </cell>
          <cell r="X32" t="str">
            <v>Nuvigil 150 Mg</v>
          </cell>
          <cell r="Y32" t="str">
            <v>Nuvigil 250 Mg</v>
          </cell>
          <cell r="Z32" t="str">
            <v>Nuvigil Total</v>
          </cell>
          <cell r="AA32" t="str">
            <v>Provigil 100 Mg</v>
          </cell>
          <cell r="AB32" t="str">
            <v>Provigil 200 Mg</v>
          </cell>
          <cell r="AC32" t="str">
            <v>Provigil Total</v>
          </cell>
          <cell r="AD32" t="str">
            <v>Treanda 25 Mg</v>
          </cell>
          <cell r="AE32" t="str">
            <v>Treanda 100 Mg</v>
          </cell>
          <cell r="AF32" t="str">
            <v>Treanda Total</v>
          </cell>
          <cell r="AG32" t="str">
            <v>Trisenox 100 Mg</v>
          </cell>
          <cell r="AH32" t="str">
            <v>Grand Total</v>
          </cell>
        </row>
        <row r="33">
          <cell r="A33" t="str">
            <v>ABC</v>
          </cell>
          <cell r="B33">
            <v>29712</v>
          </cell>
          <cell r="C33">
            <v>78400</v>
          </cell>
          <cell r="D33">
            <v>80640</v>
          </cell>
          <cell r="E33">
            <v>300168</v>
          </cell>
          <cell r="F33">
            <v>177300</v>
          </cell>
          <cell r="G33">
            <v>320760</v>
          </cell>
          <cell r="H33">
            <v>986980</v>
          </cell>
          <cell r="I33">
            <v>111708</v>
          </cell>
          <cell r="J33">
            <v>123264</v>
          </cell>
          <cell r="K33">
            <v>234972</v>
          </cell>
          <cell r="L33">
            <v>132240</v>
          </cell>
          <cell r="M33">
            <v>347442</v>
          </cell>
          <cell r="N33">
            <v>906528</v>
          </cell>
          <cell r="O33">
            <v>688236</v>
          </cell>
          <cell r="P33">
            <v>1848372</v>
          </cell>
          <cell r="Q33">
            <v>3922818</v>
          </cell>
          <cell r="R33">
            <v>181044</v>
          </cell>
          <cell r="S33">
            <v>678492</v>
          </cell>
          <cell r="T33">
            <v>168168</v>
          </cell>
          <cell r="U33">
            <v>125664</v>
          </cell>
          <cell r="V33">
            <v>1153368</v>
          </cell>
          <cell r="W33">
            <v>180810</v>
          </cell>
          <cell r="X33">
            <v>2912664</v>
          </cell>
          <cell r="Y33">
            <v>3590904</v>
          </cell>
          <cell r="Z33">
            <v>6684378</v>
          </cell>
          <cell r="AA33">
            <v>3479184</v>
          </cell>
          <cell r="AB33">
            <v>25363800</v>
          </cell>
          <cell r="AC33">
            <v>28842984</v>
          </cell>
          <cell r="AD33">
            <v>2810746</v>
          </cell>
          <cell r="AE33">
            <v>20518400</v>
          </cell>
          <cell r="AF33">
            <v>23329146</v>
          </cell>
          <cell r="AG33">
            <v>1274798</v>
          </cell>
          <cell r="AH33">
            <v>66429444</v>
          </cell>
        </row>
        <row r="34">
          <cell r="A34" t="str">
            <v>ANDA</v>
          </cell>
          <cell r="C34">
            <v>3136</v>
          </cell>
          <cell r="G34">
            <v>160380</v>
          </cell>
          <cell r="H34">
            <v>163516</v>
          </cell>
          <cell r="J34">
            <v>3852</v>
          </cell>
          <cell r="K34">
            <v>3852</v>
          </cell>
          <cell r="L34">
            <v>20880</v>
          </cell>
          <cell r="M34">
            <v>13194</v>
          </cell>
          <cell r="N34">
            <v>25536</v>
          </cell>
          <cell r="O34">
            <v>33168</v>
          </cell>
          <cell r="P34">
            <v>30636</v>
          </cell>
          <cell r="Q34">
            <v>123414</v>
          </cell>
          <cell r="U34">
            <v>2856</v>
          </cell>
          <cell r="V34">
            <v>2856</v>
          </cell>
          <cell r="W34">
            <v>630</v>
          </cell>
          <cell r="X34">
            <v>11304</v>
          </cell>
          <cell r="Y34">
            <v>18840</v>
          </cell>
          <cell r="Z34">
            <v>30774</v>
          </cell>
          <cell r="AA34">
            <v>15984</v>
          </cell>
          <cell r="AB34">
            <v>88572</v>
          </cell>
          <cell r="AC34">
            <v>104556</v>
          </cell>
          <cell r="AH34">
            <v>428968</v>
          </cell>
        </row>
        <row r="35">
          <cell r="A35" t="str">
            <v>BDI PHARMA</v>
          </cell>
          <cell r="AD35">
            <v>100760</v>
          </cell>
          <cell r="AE35">
            <v>476320</v>
          </cell>
          <cell r="AF35">
            <v>577080</v>
          </cell>
          <cell r="AG35">
            <v>19795</v>
          </cell>
          <cell r="AH35">
            <v>596875</v>
          </cell>
        </row>
        <row r="36">
          <cell r="A36" t="str">
            <v>BURLINGTON DRUG</v>
          </cell>
          <cell r="P36">
            <v>20424</v>
          </cell>
          <cell r="Q36">
            <v>20424</v>
          </cell>
          <cell r="S36">
            <v>1692</v>
          </cell>
          <cell r="T36">
            <v>2184</v>
          </cell>
          <cell r="V36">
            <v>3876</v>
          </cell>
          <cell r="X36">
            <v>7536</v>
          </cell>
          <cell r="Y36">
            <v>11304</v>
          </cell>
          <cell r="Z36">
            <v>18840</v>
          </cell>
          <cell r="AA36">
            <v>21312</v>
          </cell>
          <cell r="AB36">
            <v>104676</v>
          </cell>
          <cell r="AC36">
            <v>125988</v>
          </cell>
          <cell r="AH36">
            <v>169128</v>
          </cell>
        </row>
        <row r="37">
          <cell r="A37" t="str">
            <v xml:space="preserve">CAPITAL WHOLESALE </v>
          </cell>
          <cell r="R37">
            <v>1692</v>
          </cell>
          <cell r="V37">
            <v>1692</v>
          </cell>
          <cell r="AB37">
            <v>8052</v>
          </cell>
          <cell r="AC37">
            <v>8052</v>
          </cell>
          <cell r="AH37">
            <v>9744</v>
          </cell>
        </row>
        <row r="38">
          <cell r="A38" t="str">
            <v>CARDINAL</v>
          </cell>
          <cell r="B38">
            <v>103992</v>
          </cell>
          <cell r="C38">
            <v>235200</v>
          </cell>
          <cell r="D38">
            <v>299520</v>
          </cell>
          <cell r="E38">
            <v>695844</v>
          </cell>
          <cell r="F38">
            <v>531900</v>
          </cell>
          <cell r="G38">
            <v>962280</v>
          </cell>
          <cell r="H38">
            <v>2828736</v>
          </cell>
          <cell r="I38">
            <v>53928</v>
          </cell>
          <cell r="J38">
            <v>493056</v>
          </cell>
          <cell r="K38">
            <v>546984</v>
          </cell>
          <cell r="L38">
            <v>375840</v>
          </cell>
          <cell r="M38">
            <v>1073112</v>
          </cell>
          <cell r="N38">
            <v>2221632</v>
          </cell>
          <cell r="O38">
            <v>1558896</v>
          </cell>
          <cell r="P38">
            <v>2614272</v>
          </cell>
          <cell r="Q38">
            <v>7843752</v>
          </cell>
          <cell r="R38">
            <v>351936</v>
          </cell>
          <cell r="S38">
            <v>1397592</v>
          </cell>
          <cell r="T38">
            <v>183456</v>
          </cell>
          <cell r="U38">
            <v>114240</v>
          </cell>
          <cell r="V38">
            <v>2047224</v>
          </cell>
          <cell r="W38">
            <v>206640</v>
          </cell>
          <cell r="X38">
            <v>6691968</v>
          </cell>
          <cell r="Y38">
            <v>8229312</v>
          </cell>
          <cell r="Z38">
            <v>15127920</v>
          </cell>
          <cell r="AA38">
            <v>6025968</v>
          </cell>
          <cell r="AB38">
            <v>45348864</v>
          </cell>
          <cell r="AC38">
            <v>51374832</v>
          </cell>
          <cell r="AD38">
            <v>1164236</v>
          </cell>
          <cell r="AE38">
            <v>9399992</v>
          </cell>
          <cell r="AF38">
            <v>10564228</v>
          </cell>
          <cell r="AG38">
            <v>1061012</v>
          </cell>
          <cell r="AH38">
            <v>91394688</v>
          </cell>
        </row>
        <row r="39">
          <cell r="A39" t="str">
            <v>CESAR CASTILLO</v>
          </cell>
          <cell r="S39">
            <v>1692</v>
          </cell>
          <cell r="V39">
            <v>1692</v>
          </cell>
          <cell r="AD39">
            <v>3664</v>
          </cell>
          <cell r="AF39">
            <v>3664</v>
          </cell>
          <cell r="AH39">
            <v>5356</v>
          </cell>
        </row>
        <row r="40">
          <cell r="A40" t="str">
            <v>CURASCRIPT</v>
          </cell>
          <cell r="AD40">
            <v>22900</v>
          </cell>
          <cell r="AE40">
            <v>311440</v>
          </cell>
          <cell r="AF40">
            <v>334340</v>
          </cell>
          <cell r="AH40">
            <v>334340</v>
          </cell>
        </row>
        <row r="41">
          <cell r="A41" t="str">
            <v>DAKOTA</v>
          </cell>
          <cell r="E41">
            <v>4548</v>
          </cell>
          <cell r="H41">
            <v>4548</v>
          </cell>
          <cell r="M41">
            <v>4398</v>
          </cell>
          <cell r="Q41">
            <v>4398</v>
          </cell>
          <cell r="R41">
            <v>3384</v>
          </cell>
          <cell r="S41">
            <v>6768</v>
          </cell>
          <cell r="T41">
            <v>2184</v>
          </cell>
          <cell r="V41">
            <v>12336</v>
          </cell>
          <cell r="W41">
            <v>2520</v>
          </cell>
          <cell r="X41">
            <v>15072</v>
          </cell>
          <cell r="Y41">
            <v>11304</v>
          </cell>
          <cell r="Z41">
            <v>28896</v>
          </cell>
          <cell r="AA41">
            <v>5328</v>
          </cell>
          <cell r="AB41">
            <v>161040</v>
          </cell>
          <cell r="AC41">
            <v>166368</v>
          </cell>
          <cell r="AH41">
            <v>216546</v>
          </cell>
        </row>
        <row r="42">
          <cell r="A42" t="str">
            <v>DIK Drug</v>
          </cell>
          <cell r="I42">
            <v>3852</v>
          </cell>
          <cell r="K42">
            <v>3852</v>
          </cell>
          <cell r="R42">
            <v>3384</v>
          </cell>
          <cell r="S42">
            <v>5076</v>
          </cell>
          <cell r="V42">
            <v>8460</v>
          </cell>
          <cell r="X42">
            <v>18840</v>
          </cell>
          <cell r="Y42">
            <v>11304</v>
          </cell>
          <cell r="Z42">
            <v>30144</v>
          </cell>
          <cell r="AA42">
            <v>5328</v>
          </cell>
          <cell r="AB42">
            <v>40260</v>
          </cell>
          <cell r="AC42">
            <v>45588</v>
          </cell>
          <cell r="AH42">
            <v>88044</v>
          </cell>
        </row>
        <row r="43">
          <cell r="A43" t="str">
            <v>FLORIDA INFUSION</v>
          </cell>
          <cell r="AD43">
            <v>29312</v>
          </cell>
          <cell r="AE43">
            <v>205184</v>
          </cell>
          <cell r="AF43">
            <v>234496</v>
          </cell>
          <cell r="AH43">
            <v>234496</v>
          </cell>
        </row>
        <row r="44">
          <cell r="A44" t="str">
            <v>FRANK KERR</v>
          </cell>
          <cell r="E44">
            <v>13644</v>
          </cell>
          <cell r="F44">
            <v>17730</v>
          </cell>
          <cell r="H44">
            <v>31374</v>
          </cell>
          <cell r="R44">
            <v>5076</v>
          </cell>
          <cell r="S44">
            <v>13536</v>
          </cell>
          <cell r="V44">
            <v>18612</v>
          </cell>
          <cell r="W44">
            <v>1260</v>
          </cell>
          <cell r="X44">
            <v>26376</v>
          </cell>
          <cell r="Y44">
            <v>30144</v>
          </cell>
          <cell r="Z44">
            <v>57780</v>
          </cell>
          <cell r="AA44">
            <v>37296</v>
          </cell>
          <cell r="AB44">
            <v>386496</v>
          </cell>
          <cell r="AC44">
            <v>423792</v>
          </cell>
          <cell r="AH44">
            <v>531558</v>
          </cell>
        </row>
        <row r="45">
          <cell r="A45" t="str">
            <v>HD SMITH</v>
          </cell>
          <cell r="C45">
            <v>15680</v>
          </cell>
          <cell r="D45">
            <v>46080</v>
          </cell>
          <cell r="E45">
            <v>45480</v>
          </cell>
          <cell r="F45">
            <v>94560</v>
          </cell>
          <cell r="G45">
            <v>94770</v>
          </cell>
          <cell r="H45">
            <v>296570</v>
          </cell>
          <cell r="L45">
            <v>45240</v>
          </cell>
          <cell r="M45">
            <v>61572</v>
          </cell>
          <cell r="N45">
            <v>159600</v>
          </cell>
          <cell r="O45">
            <v>49752</v>
          </cell>
          <cell r="P45">
            <v>183816</v>
          </cell>
          <cell r="Q45">
            <v>499980</v>
          </cell>
          <cell r="R45">
            <v>11844</v>
          </cell>
          <cell r="S45">
            <v>54144</v>
          </cell>
          <cell r="T45">
            <v>10920</v>
          </cell>
          <cell r="U45">
            <v>2856</v>
          </cell>
          <cell r="V45">
            <v>79764</v>
          </cell>
          <cell r="W45">
            <v>2520</v>
          </cell>
          <cell r="X45">
            <v>90432</v>
          </cell>
          <cell r="Y45">
            <v>120576</v>
          </cell>
          <cell r="Z45">
            <v>213528</v>
          </cell>
          <cell r="AA45">
            <v>154512</v>
          </cell>
          <cell r="AB45">
            <v>813252</v>
          </cell>
          <cell r="AC45">
            <v>967764</v>
          </cell>
          <cell r="AD45">
            <v>52212</v>
          </cell>
          <cell r="AE45">
            <v>439680</v>
          </cell>
          <cell r="AF45">
            <v>491892</v>
          </cell>
          <cell r="AG45">
            <v>3959</v>
          </cell>
          <cell r="AH45">
            <v>2553457</v>
          </cell>
        </row>
        <row r="46">
          <cell r="A46" t="str">
            <v>KINRAY</v>
          </cell>
          <cell r="C46">
            <v>9408</v>
          </cell>
          <cell r="G46">
            <v>7290</v>
          </cell>
          <cell r="H46">
            <v>16698</v>
          </cell>
          <cell r="L46">
            <v>3480</v>
          </cell>
          <cell r="M46">
            <v>26388</v>
          </cell>
          <cell r="O46">
            <v>41460</v>
          </cell>
          <cell r="P46">
            <v>194028</v>
          </cell>
          <cell r="Q46">
            <v>265356</v>
          </cell>
          <cell r="AH46">
            <v>282054</v>
          </cell>
        </row>
        <row r="47">
          <cell r="A47" t="str">
            <v>MCKESSON</v>
          </cell>
          <cell r="B47">
            <v>96564</v>
          </cell>
          <cell r="C47">
            <v>188160</v>
          </cell>
          <cell r="D47">
            <v>103680</v>
          </cell>
          <cell r="E47">
            <v>436608</v>
          </cell>
          <cell r="F47">
            <v>460980</v>
          </cell>
          <cell r="G47">
            <v>612360</v>
          </cell>
          <cell r="H47">
            <v>1898352</v>
          </cell>
          <cell r="I47">
            <v>246528</v>
          </cell>
          <cell r="J47">
            <v>246528</v>
          </cell>
          <cell r="K47">
            <v>493056</v>
          </cell>
          <cell r="L47">
            <v>194880</v>
          </cell>
          <cell r="M47">
            <v>738864</v>
          </cell>
          <cell r="N47">
            <v>1225728</v>
          </cell>
          <cell r="O47">
            <v>1028208</v>
          </cell>
          <cell r="P47">
            <v>2042400</v>
          </cell>
          <cell r="Q47">
            <v>5230080</v>
          </cell>
          <cell r="R47">
            <v>297792</v>
          </cell>
          <cell r="S47">
            <v>1292688</v>
          </cell>
          <cell r="T47">
            <v>218400</v>
          </cell>
          <cell r="U47">
            <v>148512</v>
          </cell>
          <cell r="V47">
            <v>1957392</v>
          </cell>
          <cell r="W47">
            <v>186480</v>
          </cell>
          <cell r="X47">
            <v>5260128</v>
          </cell>
          <cell r="Y47">
            <v>6254880</v>
          </cell>
          <cell r="Z47">
            <v>11701488</v>
          </cell>
          <cell r="AA47">
            <v>5413248</v>
          </cell>
          <cell r="AB47">
            <v>43480800</v>
          </cell>
          <cell r="AC47">
            <v>48894048</v>
          </cell>
          <cell r="AD47">
            <v>1867724</v>
          </cell>
          <cell r="AE47">
            <v>13476192</v>
          </cell>
          <cell r="AF47">
            <v>15343916</v>
          </cell>
          <cell r="AG47">
            <v>514670</v>
          </cell>
          <cell r="AH47">
            <v>86033002</v>
          </cell>
        </row>
        <row r="48">
          <cell r="A48" t="str">
            <v>MIAMI</v>
          </cell>
          <cell r="L48">
            <v>3480</v>
          </cell>
          <cell r="P48">
            <v>10212</v>
          </cell>
          <cell r="Q48">
            <v>13692</v>
          </cell>
          <cell r="S48">
            <v>6768</v>
          </cell>
          <cell r="V48">
            <v>6768</v>
          </cell>
          <cell r="X48">
            <v>7536</v>
          </cell>
          <cell r="Y48">
            <v>7536</v>
          </cell>
          <cell r="Z48">
            <v>15072</v>
          </cell>
          <cell r="AB48">
            <v>56364</v>
          </cell>
          <cell r="AC48">
            <v>56364</v>
          </cell>
          <cell r="AH48">
            <v>91896</v>
          </cell>
        </row>
        <row r="49">
          <cell r="A49" t="str">
            <v>MORRIS DICKSON</v>
          </cell>
          <cell r="I49">
            <v>11556</v>
          </cell>
          <cell r="K49">
            <v>11556</v>
          </cell>
          <cell r="L49">
            <v>10440</v>
          </cell>
          <cell r="M49">
            <v>13194</v>
          </cell>
          <cell r="N49">
            <v>25536</v>
          </cell>
          <cell r="O49">
            <v>66336</v>
          </cell>
          <cell r="P49">
            <v>40848</v>
          </cell>
          <cell r="Q49">
            <v>156354</v>
          </cell>
          <cell r="R49">
            <v>8460</v>
          </cell>
          <cell r="S49">
            <v>50760</v>
          </cell>
          <cell r="T49">
            <v>4368</v>
          </cell>
          <cell r="U49">
            <v>8568</v>
          </cell>
          <cell r="V49">
            <v>72156</v>
          </cell>
          <cell r="W49">
            <v>5040</v>
          </cell>
          <cell r="X49">
            <v>105504</v>
          </cell>
          <cell r="Y49">
            <v>97968</v>
          </cell>
          <cell r="Z49">
            <v>208512</v>
          </cell>
          <cell r="AA49">
            <v>149184</v>
          </cell>
          <cell r="AB49">
            <v>668316</v>
          </cell>
          <cell r="AC49">
            <v>817500</v>
          </cell>
          <cell r="AD49">
            <v>55876</v>
          </cell>
          <cell r="AE49">
            <v>608224</v>
          </cell>
          <cell r="AF49">
            <v>664100</v>
          </cell>
          <cell r="AG49">
            <v>63344</v>
          </cell>
          <cell r="AH49">
            <v>1993522</v>
          </cell>
        </row>
        <row r="50">
          <cell r="A50" t="str">
            <v>NC MUTUAL</v>
          </cell>
          <cell r="B50">
            <v>4952</v>
          </cell>
          <cell r="C50">
            <v>21952</v>
          </cell>
          <cell r="D50">
            <v>11520</v>
          </cell>
          <cell r="E50">
            <v>13644</v>
          </cell>
          <cell r="G50">
            <v>43740</v>
          </cell>
          <cell r="H50">
            <v>95808</v>
          </cell>
          <cell r="I50">
            <v>23112</v>
          </cell>
          <cell r="K50">
            <v>23112</v>
          </cell>
          <cell r="M50">
            <v>13194</v>
          </cell>
          <cell r="N50">
            <v>25536</v>
          </cell>
          <cell r="O50">
            <v>24876</v>
          </cell>
          <cell r="P50">
            <v>61272</v>
          </cell>
          <cell r="Q50">
            <v>124878</v>
          </cell>
          <cell r="R50">
            <v>6768</v>
          </cell>
          <cell r="S50">
            <v>16920</v>
          </cell>
          <cell r="T50">
            <v>2184</v>
          </cell>
          <cell r="U50">
            <v>2856</v>
          </cell>
          <cell r="V50">
            <v>28728</v>
          </cell>
          <cell r="W50">
            <v>4410</v>
          </cell>
          <cell r="X50">
            <v>67824</v>
          </cell>
          <cell r="Y50">
            <v>71592</v>
          </cell>
          <cell r="Z50">
            <v>143826</v>
          </cell>
          <cell r="AA50">
            <v>37296</v>
          </cell>
          <cell r="AB50">
            <v>458964</v>
          </cell>
          <cell r="AC50">
            <v>496260</v>
          </cell>
          <cell r="AH50">
            <v>912612</v>
          </cell>
        </row>
        <row r="51">
          <cell r="A51" t="str">
            <v>PRESCRIPTION SUPPLY</v>
          </cell>
          <cell r="I51">
            <v>11556</v>
          </cell>
          <cell r="K51">
            <v>11556</v>
          </cell>
          <cell r="M51">
            <v>4398</v>
          </cell>
          <cell r="N51">
            <v>12768</v>
          </cell>
          <cell r="P51">
            <v>30636</v>
          </cell>
          <cell r="Q51">
            <v>47802</v>
          </cell>
          <cell r="R51">
            <v>1692</v>
          </cell>
          <cell r="S51">
            <v>6768</v>
          </cell>
          <cell r="V51">
            <v>8460</v>
          </cell>
          <cell r="Y51">
            <v>3768</v>
          </cell>
          <cell r="Z51">
            <v>3768</v>
          </cell>
          <cell r="AB51">
            <v>16104</v>
          </cell>
          <cell r="AC51">
            <v>16104</v>
          </cell>
          <cell r="AH51">
            <v>87690</v>
          </cell>
        </row>
        <row r="52">
          <cell r="A52" t="str">
            <v>ROCHESTER DRUG</v>
          </cell>
          <cell r="D52">
            <v>3840</v>
          </cell>
          <cell r="H52">
            <v>3840</v>
          </cell>
          <cell r="I52">
            <v>11556</v>
          </cell>
          <cell r="J52">
            <v>3852</v>
          </cell>
          <cell r="K52">
            <v>15408</v>
          </cell>
          <cell r="L52">
            <v>3480</v>
          </cell>
          <cell r="M52">
            <v>13194</v>
          </cell>
          <cell r="N52">
            <v>12768</v>
          </cell>
          <cell r="O52">
            <v>41460</v>
          </cell>
          <cell r="P52">
            <v>61272</v>
          </cell>
          <cell r="Q52">
            <v>132174</v>
          </cell>
          <cell r="R52">
            <v>1692</v>
          </cell>
          <cell r="S52">
            <v>8460</v>
          </cell>
          <cell r="V52">
            <v>10152</v>
          </cell>
          <cell r="W52">
            <v>2520</v>
          </cell>
          <cell r="X52">
            <v>22608</v>
          </cell>
          <cell r="Y52">
            <v>30144</v>
          </cell>
          <cell r="Z52">
            <v>55272</v>
          </cell>
          <cell r="AA52">
            <v>47952</v>
          </cell>
          <cell r="AB52">
            <v>354288</v>
          </cell>
          <cell r="AC52">
            <v>402240</v>
          </cell>
          <cell r="AE52">
            <v>7328</v>
          </cell>
          <cell r="AF52">
            <v>7328</v>
          </cell>
          <cell r="AH52">
            <v>626414</v>
          </cell>
        </row>
        <row r="53">
          <cell r="A53" t="str">
            <v>SMITH DRUG</v>
          </cell>
          <cell r="E53">
            <v>13644</v>
          </cell>
          <cell r="H53">
            <v>13644</v>
          </cell>
          <cell r="I53">
            <v>7704</v>
          </cell>
          <cell r="K53">
            <v>7704</v>
          </cell>
          <cell r="L53">
            <v>3480</v>
          </cell>
          <cell r="M53">
            <v>30786</v>
          </cell>
          <cell r="N53">
            <v>38304</v>
          </cell>
          <cell r="O53">
            <v>49752</v>
          </cell>
          <cell r="P53">
            <v>71484</v>
          </cell>
          <cell r="Q53">
            <v>193806</v>
          </cell>
          <cell r="R53">
            <v>10152</v>
          </cell>
          <cell r="S53">
            <v>42300</v>
          </cell>
          <cell r="T53">
            <v>8736</v>
          </cell>
          <cell r="U53">
            <v>8568</v>
          </cell>
          <cell r="V53">
            <v>69756</v>
          </cell>
          <cell r="W53">
            <v>3150</v>
          </cell>
          <cell r="X53">
            <v>109272</v>
          </cell>
          <cell r="Y53">
            <v>139416</v>
          </cell>
          <cell r="Z53">
            <v>251838</v>
          </cell>
          <cell r="AA53">
            <v>69264</v>
          </cell>
          <cell r="AB53">
            <v>724680</v>
          </cell>
          <cell r="AC53">
            <v>793944</v>
          </cell>
          <cell r="AH53">
            <v>1330692</v>
          </cell>
        </row>
        <row r="54">
          <cell r="A54" t="str">
            <v>US ONCOLOGY</v>
          </cell>
          <cell r="AD54">
            <v>694328</v>
          </cell>
          <cell r="AE54">
            <v>3099744</v>
          </cell>
          <cell r="AF54">
            <v>3794072</v>
          </cell>
          <cell r="AG54">
            <v>150442</v>
          </cell>
          <cell r="AH54">
            <v>3944514</v>
          </cell>
        </row>
        <row r="55">
          <cell r="A55" t="str">
            <v>VALLEY WHOLESALE</v>
          </cell>
          <cell r="R55">
            <v>1692</v>
          </cell>
          <cell r="S55">
            <v>3384</v>
          </cell>
          <cell r="V55">
            <v>5076</v>
          </cell>
          <cell r="W55">
            <v>630</v>
          </cell>
          <cell r="X55">
            <v>3768</v>
          </cell>
          <cell r="Y55">
            <v>3768</v>
          </cell>
          <cell r="Z55">
            <v>8166</v>
          </cell>
          <cell r="AB55">
            <v>40260</v>
          </cell>
          <cell r="AC55">
            <v>40260</v>
          </cell>
          <cell r="AH55">
            <v>53502</v>
          </cell>
        </row>
        <row r="56">
          <cell r="A56" t="str">
            <v>VALUE DRUG</v>
          </cell>
          <cell r="D56">
            <v>30720</v>
          </cell>
          <cell r="E56">
            <v>31836</v>
          </cell>
          <cell r="F56">
            <v>17730</v>
          </cell>
          <cell r="G56">
            <v>43740</v>
          </cell>
          <cell r="H56">
            <v>124026</v>
          </cell>
          <cell r="I56">
            <v>3852</v>
          </cell>
          <cell r="K56">
            <v>3852</v>
          </cell>
          <cell r="L56">
            <v>13920</v>
          </cell>
          <cell r="N56">
            <v>19152</v>
          </cell>
          <cell r="O56">
            <v>24876</v>
          </cell>
          <cell r="P56">
            <v>20424</v>
          </cell>
          <cell r="Q56">
            <v>78372</v>
          </cell>
          <cell r="R56">
            <v>1692</v>
          </cell>
          <cell r="S56">
            <v>13536</v>
          </cell>
          <cell r="U56">
            <v>5712</v>
          </cell>
          <cell r="V56">
            <v>20940</v>
          </cell>
          <cell r="X56">
            <v>22608</v>
          </cell>
          <cell r="Y56">
            <v>22608</v>
          </cell>
          <cell r="Z56">
            <v>45216</v>
          </cell>
          <cell r="AA56">
            <v>31968</v>
          </cell>
          <cell r="AB56">
            <v>322080</v>
          </cell>
          <cell r="AC56">
            <v>354048</v>
          </cell>
          <cell r="AH56">
            <v>626454</v>
          </cell>
        </row>
        <row r="57">
          <cell r="A57" t="str">
            <v>Grand Total</v>
          </cell>
          <cell r="B57">
            <v>235220</v>
          </cell>
          <cell r="C57">
            <v>551936</v>
          </cell>
          <cell r="D57">
            <v>576000</v>
          </cell>
          <cell r="E57">
            <v>1555416</v>
          </cell>
          <cell r="F57">
            <v>1300200</v>
          </cell>
          <cell r="G57">
            <v>2245320</v>
          </cell>
          <cell r="H57">
            <v>6464092</v>
          </cell>
          <cell r="I57">
            <v>485352</v>
          </cell>
          <cell r="J57">
            <v>870552</v>
          </cell>
          <cell r="K57">
            <v>1355904</v>
          </cell>
          <cell r="L57">
            <v>807360</v>
          </cell>
          <cell r="M57">
            <v>2339736</v>
          </cell>
          <cell r="N57">
            <v>4673088</v>
          </cell>
          <cell r="O57">
            <v>3607020</v>
          </cell>
          <cell r="P57">
            <v>7230096</v>
          </cell>
          <cell r="Q57">
            <v>18657300</v>
          </cell>
          <cell r="R57">
            <v>888300</v>
          </cell>
          <cell r="S57">
            <v>3600576</v>
          </cell>
          <cell r="T57">
            <v>600600</v>
          </cell>
          <cell r="U57">
            <v>419832</v>
          </cell>
          <cell r="V57">
            <v>5509308</v>
          </cell>
          <cell r="W57">
            <v>596610</v>
          </cell>
          <cell r="X57">
            <v>15373440</v>
          </cell>
          <cell r="Y57">
            <v>18655368</v>
          </cell>
          <cell r="Z57">
            <v>34625418</v>
          </cell>
          <cell r="AA57">
            <v>15493824</v>
          </cell>
          <cell r="AB57">
            <v>118436868</v>
          </cell>
          <cell r="AC57">
            <v>133930692</v>
          </cell>
          <cell r="AD57">
            <v>6801758</v>
          </cell>
          <cell r="AE57">
            <v>48542504</v>
          </cell>
          <cell r="AF57">
            <v>55344262</v>
          </cell>
          <cell r="AG57">
            <v>3088020</v>
          </cell>
          <cell r="AH57">
            <v>258974996</v>
          </cell>
        </row>
      </sheetData>
      <sheetData sheetId="39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22284</v>
          </cell>
          <cell r="C6">
            <v>78400</v>
          </cell>
          <cell r="D6">
            <v>49920</v>
          </cell>
          <cell r="E6">
            <v>313812</v>
          </cell>
          <cell r="F6">
            <v>171390</v>
          </cell>
          <cell r="G6">
            <v>174960</v>
          </cell>
          <cell r="H6">
            <v>810766</v>
          </cell>
          <cell r="I6">
            <v>130968</v>
          </cell>
          <cell r="J6">
            <v>42372</v>
          </cell>
          <cell r="K6">
            <v>173340</v>
          </cell>
          <cell r="L6">
            <v>100920</v>
          </cell>
          <cell r="M6">
            <v>241890</v>
          </cell>
          <cell r="N6">
            <v>727776</v>
          </cell>
          <cell r="O6">
            <v>547272</v>
          </cell>
          <cell r="P6">
            <v>1521588</v>
          </cell>
          <cell r="Q6">
            <v>3139446</v>
          </cell>
          <cell r="R6">
            <v>147204</v>
          </cell>
          <cell r="S6">
            <v>680184</v>
          </cell>
          <cell r="T6">
            <v>96096</v>
          </cell>
          <cell r="U6">
            <v>74256</v>
          </cell>
          <cell r="V6">
            <v>997740</v>
          </cell>
          <cell r="W6">
            <v>124110</v>
          </cell>
          <cell r="X6">
            <v>2110080</v>
          </cell>
          <cell r="Y6">
            <v>2690352</v>
          </cell>
          <cell r="Z6">
            <v>4924542</v>
          </cell>
          <cell r="AA6">
            <v>2770560</v>
          </cell>
          <cell r="AB6">
            <v>19679088</v>
          </cell>
          <cell r="AC6">
            <v>22449648</v>
          </cell>
          <cell r="AD6">
            <v>2171836</v>
          </cell>
          <cell r="AE6">
            <v>15819320</v>
          </cell>
          <cell r="AF6">
            <v>17991156</v>
          </cell>
          <cell r="AG6">
            <v>597809</v>
          </cell>
          <cell r="AH6">
            <v>51084447</v>
          </cell>
        </row>
        <row r="7">
          <cell r="A7" t="str">
            <v>ANDA</v>
          </cell>
          <cell r="C7">
            <v>9408</v>
          </cell>
          <cell r="F7">
            <v>17730</v>
          </cell>
          <cell r="H7">
            <v>27138</v>
          </cell>
          <cell r="J7">
            <v>3852</v>
          </cell>
          <cell r="K7">
            <v>3852</v>
          </cell>
          <cell r="L7">
            <v>6960</v>
          </cell>
          <cell r="M7">
            <v>8796</v>
          </cell>
          <cell r="N7">
            <v>38304</v>
          </cell>
          <cell r="O7">
            <v>8292</v>
          </cell>
          <cell r="Q7">
            <v>62352</v>
          </cell>
          <cell r="R7">
            <v>1692</v>
          </cell>
          <cell r="S7">
            <v>1692</v>
          </cell>
          <cell r="V7">
            <v>3384</v>
          </cell>
          <cell r="X7">
            <v>3768</v>
          </cell>
          <cell r="Y7">
            <v>18840</v>
          </cell>
          <cell r="Z7">
            <v>22608</v>
          </cell>
          <cell r="AA7">
            <v>10656</v>
          </cell>
          <cell r="AB7">
            <v>64416</v>
          </cell>
          <cell r="AC7">
            <v>75072</v>
          </cell>
          <cell r="AH7">
            <v>194406</v>
          </cell>
        </row>
        <row r="8">
          <cell r="A8" t="str">
            <v>BDI PHARMA</v>
          </cell>
          <cell r="AD8">
            <v>36640</v>
          </cell>
          <cell r="AE8">
            <v>403040</v>
          </cell>
          <cell r="AF8">
            <v>439680</v>
          </cell>
          <cell r="AH8">
            <v>439680</v>
          </cell>
        </row>
        <row r="9">
          <cell r="A9" t="str">
            <v>BURLINGTON DRUG</v>
          </cell>
          <cell r="I9">
            <v>3852</v>
          </cell>
          <cell r="K9">
            <v>3852</v>
          </cell>
          <cell r="P9">
            <v>20424</v>
          </cell>
          <cell r="Q9">
            <v>20424</v>
          </cell>
          <cell r="R9">
            <v>1692</v>
          </cell>
          <cell r="S9">
            <v>1692</v>
          </cell>
          <cell r="V9">
            <v>3384</v>
          </cell>
          <cell r="X9">
            <v>3768</v>
          </cell>
          <cell r="Y9">
            <v>3768</v>
          </cell>
          <cell r="Z9">
            <v>7536</v>
          </cell>
          <cell r="AA9">
            <v>10656</v>
          </cell>
          <cell r="AB9">
            <v>72468</v>
          </cell>
          <cell r="AC9">
            <v>83124</v>
          </cell>
          <cell r="AH9">
            <v>118320</v>
          </cell>
        </row>
        <row r="10">
          <cell r="A10" t="str">
            <v>CARDINAL</v>
          </cell>
          <cell r="B10">
            <v>111420</v>
          </cell>
          <cell r="C10">
            <v>188160</v>
          </cell>
          <cell r="D10">
            <v>207360</v>
          </cell>
          <cell r="E10">
            <v>422964</v>
          </cell>
          <cell r="F10">
            <v>372330</v>
          </cell>
          <cell r="G10">
            <v>568620</v>
          </cell>
          <cell r="H10">
            <v>1870854</v>
          </cell>
          <cell r="I10">
            <v>115560</v>
          </cell>
          <cell r="J10">
            <v>184896</v>
          </cell>
          <cell r="K10">
            <v>300456</v>
          </cell>
          <cell r="L10">
            <v>222720</v>
          </cell>
          <cell r="M10">
            <v>615720</v>
          </cell>
          <cell r="N10">
            <v>1378944</v>
          </cell>
          <cell r="O10">
            <v>1094544</v>
          </cell>
          <cell r="P10">
            <v>1470528</v>
          </cell>
          <cell r="Q10">
            <v>4782456</v>
          </cell>
          <cell r="R10">
            <v>291024</v>
          </cell>
          <cell r="S10">
            <v>994896</v>
          </cell>
          <cell r="T10">
            <v>165984</v>
          </cell>
          <cell r="U10">
            <v>91392</v>
          </cell>
          <cell r="V10">
            <v>1543296</v>
          </cell>
          <cell r="W10">
            <v>221760</v>
          </cell>
          <cell r="X10">
            <v>5456064</v>
          </cell>
          <cell r="Y10">
            <v>6405600</v>
          </cell>
          <cell r="Z10">
            <v>12083424</v>
          </cell>
          <cell r="AA10">
            <v>4656672</v>
          </cell>
          <cell r="AB10">
            <v>38198688</v>
          </cell>
          <cell r="AC10">
            <v>42855360</v>
          </cell>
          <cell r="AD10">
            <v>948060</v>
          </cell>
          <cell r="AE10">
            <v>7384792</v>
          </cell>
          <cell r="AF10">
            <v>8332852</v>
          </cell>
          <cell r="AG10">
            <v>637399</v>
          </cell>
          <cell r="AH10">
            <v>72406097</v>
          </cell>
        </row>
        <row r="11">
          <cell r="A11" t="str">
            <v>CESAR CASTILLO</v>
          </cell>
          <cell r="AD11">
            <v>916</v>
          </cell>
          <cell r="AE11">
            <v>47632</v>
          </cell>
          <cell r="AF11">
            <v>48548</v>
          </cell>
          <cell r="AH11">
            <v>48548</v>
          </cell>
        </row>
        <row r="12">
          <cell r="A12" t="str">
            <v>CURASCRIPT</v>
          </cell>
          <cell r="AE12">
            <v>470824</v>
          </cell>
          <cell r="AF12">
            <v>470824</v>
          </cell>
          <cell r="AH12">
            <v>470824</v>
          </cell>
        </row>
        <row r="13">
          <cell r="A13" t="str">
            <v>DAKOTA</v>
          </cell>
          <cell r="E13">
            <v>31836</v>
          </cell>
          <cell r="H13">
            <v>31836</v>
          </cell>
          <cell r="I13">
            <v>7704</v>
          </cell>
          <cell r="J13">
            <v>3852</v>
          </cell>
          <cell r="K13">
            <v>11556</v>
          </cell>
          <cell r="N13">
            <v>6384</v>
          </cell>
          <cell r="O13">
            <v>8292</v>
          </cell>
          <cell r="Q13">
            <v>14676</v>
          </cell>
          <cell r="R13">
            <v>1692</v>
          </cell>
          <cell r="S13">
            <v>6768</v>
          </cell>
          <cell r="T13">
            <v>6552</v>
          </cell>
          <cell r="U13">
            <v>2856</v>
          </cell>
          <cell r="V13">
            <v>17868</v>
          </cell>
          <cell r="W13">
            <v>1260</v>
          </cell>
          <cell r="X13">
            <v>18840</v>
          </cell>
          <cell r="Y13">
            <v>18840</v>
          </cell>
          <cell r="Z13">
            <v>38940</v>
          </cell>
          <cell r="AA13">
            <v>26640</v>
          </cell>
          <cell r="AB13">
            <v>161040</v>
          </cell>
          <cell r="AC13">
            <v>187680</v>
          </cell>
          <cell r="AH13">
            <v>302556</v>
          </cell>
        </row>
        <row r="14">
          <cell r="A14" t="str">
            <v>DIK Drug</v>
          </cell>
          <cell r="M14">
            <v>8796</v>
          </cell>
          <cell r="P14">
            <v>10212</v>
          </cell>
          <cell r="Q14">
            <v>19008</v>
          </cell>
          <cell r="R14">
            <v>1692</v>
          </cell>
          <cell r="S14">
            <v>6768</v>
          </cell>
          <cell r="V14">
            <v>8460</v>
          </cell>
          <cell r="X14">
            <v>7536</v>
          </cell>
          <cell r="Y14">
            <v>15072</v>
          </cell>
          <cell r="Z14">
            <v>22608</v>
          </cell>
          <cell r="AB14">
            <v>96624</v>
          </cell>
          <cell r="AC14">
            <v>96624</v>
          </cell>
          <cell r="AE14">
            <v>879360</v>
          </cell>
          <cell r="AF14">
            <v>879360</v>
          </cell>
          <cell r="AH14">
            <v>1026060</v>
          </cell>
        </row>
        <row r="15">
          <cell r="A15" t="str">
            <v>FLORIDA INFUSION</v>
          </cell>
          <cell r="AD15">
            <v>14656</v>
          </cell>
          <cell r="AE15">
            <v>95264</v>
          </cell>
          <cell r="AF15">
            <v>109920</v>
          </cell>
          <cell r="AH15">
            <v>109920</v>
          </cell>
        </row>
        <row r="16">
          <cell r="A16" t="str">
            <v>FRANK KERR</v>
          </cell>
          <cell r="E16">
            <v>13644</v>
          </cell>
          <cell r="F16">
            <v>17730</v>
          </cell>
          <cell r="H16">
            <v>31374</v>
          </cell>
          <cell r="I16">
            <v>11556</v>
          </cell>
          <cell r="J16">
            <v>3852</v>
          </cell>
          <cell r="K16">
            <v>15408</v>
          </cell>
          <cell r="L16">
            <v>6960</v>
          </cell>
          <cell r="N16">
            <v>12768</v>
          </cell>
          <cell r="Q16">
            <v>19728</v>
          </cell>
          <cell r="R16">
            <v>5076</v>
          </cell>
          <cell r="S16">
            <v>8460</v>
          </cell>
          <cell r="V16">
            <v>13536</v>
          </cell>
          <cell r="W16">
            <v>2520</v>
          </cell>
          <cell r="X16">
            <v>41448</v>
          </cell>
          <cell r="Y16">
            <v>45216</v>
          </cell>
          <cell r="Z16">
            <v>89184</v>
          </cell>
          <cell r="AA16">
            <v>58608</v>
          </cell>
          <cell r="AB16">
            <v>418704</v>
          </cell>
          <cell r="AC16">
            <v>477312</v>
          </cell>
          <cell r="AH16">
            <v>646542</v>
          </cell>
        </row>
        <row r="17">
          <cell r="A17" t="str">
            <v>HD SMITH</v>
          </cell>
          <cell r="C17">
            <v>31360</v>
          </cell>
          <cell r="D17">
            <v>23040</v>
          </cell>
          <cell r="E17">
            <v>40932</v>
          </cell>
          <cell r="F17">
            <v>141840</v>
          </cell>
          <cell r="G17">
            <v>51030</v>
          </cell>
          <cell r="H17">
            <v>288202</v>
          </cell>
          <cell r="L17">
            <v>27840</v>
          </cell>
          <cell r="M17">
            <v>92358</v>
          </cell>
          <cell r="N17">
            <v>172368</v>
          </cell>
          <cell r="O17">
            <v>140964</v>
          </cell>
          <cell r="P17">
            <v>234876</v>
          </cell>
          <cell r="Q17">
            <v>668406</v>
          </cell>
          <cell r="R17">
            <v>11844</v>
          </cell>
          <cell r="S17">
            <v>43992</v>
          </cell>
          <cell r="T17">
            <v>10920</v>
          </cell>
          <cell r="U17">
            <v>2856</v>
          </cell>
          <cell r="V17">
            <v>69612</v>
          </cell>
          <cell r="W17">
            <v>1890</v>
          </cell>
          <cell r="X17">
            <v>94200</v>
          </cell>
          <cell r="Y17">
            <v>82896</v>
          </cell>
          <cell r="Z17">
            <v>178986</v>
          </cell>
          <cell r="AA17">
            <v>122544</v>
          </cell>
          <cell r="AB17">
            <v>756888</v>
          </cell>
          <cell r="AC17">
            <v>879432</v>
          </cell>
          <cell r="AD17">
            <v>37098</v>
          </cell>
          <cell r="AE17">
            <v>157552</v>
          </cell>
          <cell r="AF17">
            <v>194650</v>
          </cell>
          <cell r="AG17">
            <v>3959</v>
          </cell>
          <cell r="AH17">
            <v>2283247</v>
          </cell>
        </row>
        <row r="18">
          <cell r="A18" t="str">
            <v>KINRAY</v>
          </cell>
          <cell r="B18">
            <v>24760</v>
          </cell>
          <cell r="C18">
            <v>34496</v>
          </cell>
          <cell r="D18">
            <v>19200</v>
          </cell>
          <cell r="E18">
            <v>22740</v>
          </cell>
          <cell r="G18">
            <v>51030</v>
          </cell>
          <cell r="H18">
            <v>152226</v>
          </cell>
          <cell r="I18">
            <v>23112</v>
          </cell>
          <cell r="K18">
            <v>23112</v>
          </cell>
          <cell r="L18">
            <v>17400</v>
          </cell>
          <cell r="M18">
            <v>48378</v>
          </cell>
          <cell r="N18">
            <v>172368</v>
          </cell>
          <cell r="O18">
            <v>132672</v>
          </cell>
          <cell r="P18">
            <v>520812</v>
          </cell>
          <cell r="Q18">
            <v>891630</v>
          </cell>
          <cell r="R18">
            <v>11844</v>
          </cell>
          <cell r="S18">
            <v>37224</v>
          </cell>
          <cell r="T18">
            <v>6552</v>
          </cell>
          <cell r="U18">
            <v>2856</v>
          </cell>
          <cell r="V18">
            <v>58476</v>
          </cell>
          <cell r="W18">
            <v>5670</v>
          </cell>
          <cell r="X18">
            <v>79128</v>
          </cell>
          <cell r="Y18">
            <v>86664</v>
          </cell>
          <cell r="Z18">
            <v>171462</v>
          </cell>
          <cell r="AA18">
            <v>149184</v>
          </cell>
          <cell r="AB18">
            <v>700524</v>
          </cell>
          <cell r="AC18">
            <v>849708</v>
          </cell>
          <cell r="AE18">
            <v>14656</v>
          </cell>
          <cell r="AF18">
            <v>14656</v>
          </cell>
          <cell r="AH18">
            <v>2161270</v>
          </cell>
        </row>
        <row r="19">
          <cell r="A19" t="str">
            <v>MCKESSON</v>
          </cell>
          <cell r="B19">
            <v>51996</v>
          </cell>
          <cell r="C19">
            <v>122304</v>
          </cell>
          <cell r="D19">
            <v>126720</v>
          </cell>
          <cell r="E19">
            <v>450252</v>
          </cell>
          <cell r="F19">
            <v>265950</v>
          </cell>
          <cell r="G19">
            <v>546750</v>
          </cell>
          <cell r="H19">
            <v>1563972</v>
          </cell>
          <cell r="I19">
            <v>369792</v>
          </cell>
          <cell r="J19">
            <v>246528</v>
          </cell>
          <cell r="K19">
            <v>616320</v>
          </cell>
          <cell r="L19">
            <v>139200</v>
          </cell>
          <cell r="M19">
            <v>527760</v>
          </cell>
          <cell r="N19">
            <v>1123584</v>
          </cell>
          <cell r="O19">
            <v>829200</v>
          </cell>
          <cell r="P19">
            <v>1756464</v>
          </cell>
          <cell r="Q19">
            <v>4376208</v>
          </cell>
          <cell r="R19">
            <v>223344</v>
          </cell>
          <cell r="S19">
            <v>1035504</v>
          </cell>
          <cell r="T19">
            <v>192192</v>
          </cell>
          <cell r="U19">
            <v>159936</v>
          </cell>
          <cell r="V19">
            <v>1610976</v>
          </cell>
          <cell r="W19">
            <v>136080</v>
          </cell>
          <cell r="X19">
            <v>4039296</v>
          </cell>
          <cell r="Y19">
            <v>4657248</v>
          </cell>
          <cell r="Z19">
            <v>8832624</v>
          </cell>
          <cell r="AA19">
            <v>4198464</v>
          </cell>
          <cell r="AB19">
            <v>31370592</v>
          </cell>
          <cell r="AC19">
            <v>35569056</v>
          </cell>
          <cell r="AD19">
            <v>1270950</v>
          </cell>
          <cell r="AE19">
            <v>11387712</v>
          </cell>
          <cell r="AF19">
            <v>12658662</v>
          </cell>
          <cell r="AG19">
            <v>304843</v>
          </cell>
          <cell r="AH19">
            <v>65532661</v>
          </cell>
        </row>
        <row r="20">
          <cell r="A20" t="str">
            <v>MIAMI</v>
          </cell>
          <cell r="S20">
            <v>3384</v>
          </cell>
          <cell r="V20">
            <v>3384</v>
          </cell>
          <cell r="X20">
            <v>7536</v>
          </cell>
          <cell r="Y20">
            <v>3768</v>
          </cell>
          <cell r="Z20">
            <v>11304</v>
          </cell>
          <cell r="AA20">
            <v>5328</v>
          </cell>
          <cell r="AB20">
            <v>40260</v>
          </cell>
          <cell r="AC20">
            <v>45588</v>
          </cell>
          <cell r="AH20">
            <v>60276</v>
          </cell>
        </row>
        <row r="21">
          <cell r="A21" t="str">
            <v>MORRIS DICKSON</v>
          </cell>
          <cell r="B21">
            <v>2476</v>
          </cell>
          <cell r="D21">
            <v>3840</v>
          </cell>
          <cell r="H21">
            <v>6316</v>
          </cell>
          <cell r="I21">
            <v>11556</v>
          </cell>
          <cell r="K21">
            <v>11556</v>
          </cell>
          <cell r="L21">
            <v>3480</v>
          </cell>
          <cell r="M21">
            <v>8796</v>
          </cell>
          <cell r="N21">
            <v>31920</v>
          </cell>
          <cell r="O21">
            <v>49752</v>
          </cell>
          <cell r="P21">
            <v>81696</v>
          </cell>
          <cell r="Q21">
            <v>175644</v>
          </cell>
          <cell r="R21">
            <v>6768</v>
          </cell>
          <cell r="S21">
            <v>54144</v>
          </cell>
          <cell r="T21">
            <v>2184</v>
          </cell>
          <cell r="U21">
            <v>11424</v>
          </cell>
          <cell r="V21">
            <v>74520</v>
          </cell>
          <cell r="W21">
            <v>3780</v>
          </cell>
          <cell r="X21">
            <v>94200</v>
          </cell>
          <cell r="Y21">
            <v>101736</v>
          </cell>
          <cell r="Z21">
            <v>199716</v>
          </cell>
          <cell r="AA21">
            <v>117216</v>
          </cell>
          <cell r="AB21">
            <v>579744</v>
          </cell>
          <cell r="AC21">
            <v>696960</v>
          </cell>
          <cell r="AD21">
            <v>28854</v>
          </cell>
          <cell r="AE21">
            <v>468992</v>
          </cell>
          <cell r="AF21">
            <v>497846</v>
          </cell>
          <cell r="AG21">
            <v>35631</v>
          </cell>
          <cell r="AH21">
            <v>1698189</v>
          </cell>
        </row>
        <row r="22">
          <cell r="A22" t="str">
            <v>NC MUTUAL</v>
          </cell>
          <cell r="B22">
            <v>4952</v>
          </cell>
          <cell r="C22">
            <v>9408</v>
          </cell>
          <cell r="D22">
            <v>3840</v>
          </cell>
          <cell r="E22">
            <v>4548</v>
          </cell>
          <cell r="G22">
            <v>43740</v>
          </cell>
          <cell r="H22">
            <v>66488</v>
          </cell>
          <cell r="I22">
            <v>11556</v>
          </cell>
          <cell r="K22">
            <v>11556</v>
          </cell>
          <cell r="M22">
            <v>8796</v>
          </cell>
          <cell r="N22">
            <v>25536</v>
          </cell>
          <cell r="O22">
            <v>8292</v>
          </cell>
          <cell r="P22">
            <v>61272</v>
          </cell>
          <cell r="Q22">
            <v>103896</v>
          </cell>
          <cell r="R22">
            <v>1692</v>
          </cell>
          <cell r="S22">
            <v>13536</v>
          </cell>
          <cell r="V22">
            <v>15228</v>
          </cell>
          <cell r="W22">
            <v>2520</v>
          </cell>
          <cell r="X22">
            <v>56520</v>
          </cell>
          <cell r="Y22">
            <v>48984</v>
          </cell>
          <cell r="Z22">
            <v>108024</v>
          </cell>
          <cell r="AA22">
            <v>26640</v>
          </cell>
          <cell r="AB22">
            <v>314028</v>
          </cell>
          <cell r="AC22">
            <v>340668</v>
          </cell>
          <cell r="AH22">
            <v>645860</v>
          </cell>
        </row>
        <row r="23">
          <cell r="A23" t="str">
            <v>PRESCRIPTION SUPPLY</v>
          </cell>
          <cell r="P23">
            <v>30636</v>
          </cell>
          <cell r="Q23">
            <v>30636</v>
          </cell>
          <cell r="Y23">
            <v>3768</v>
          </cell>
          <cell r="Z23">
            <v>3768</v>
          </cell>
          <cell r="AA23">
            <v>5328</v>
          </cell>
          <cell r="AB23">
            <v>8052</v>
          </cell>
          <cell r="AC23">
            <v>13380</v>
          </cell>
          <cell r="AH23">
            <v>47784</v>
          </cell>
        </row>
        <row r="24">
          <cell r="A24" t="str">
            <v>ROCHESTER DRUG</v>
          </cell>
          <cell r="D24">
            <v>3840</v>
          </cell>
          <cell r="H24">
            <v>3840</v>
          </cell>
          <cell r="I24">
            <v>7704</v>
          </cell>
          <cell r="J24">
            <v>3852</v>
          </cell>
          <cell r="K24">
            <v>11556</v>
          </cell>
          <cell r="L24">
            <v>3480</v>
          </cell>
          <cell r="M24">
            <v>13194</v>
          </cell>
          <cell r="N24">
            <v>31920</v>
          </cell>
          <cell r="O24">
            <v>33168</v>
          </cell>
          <cell r="P24">
            <v>20424</v>
          </cell>
          <cell r="Q24">
            <v>102186</v>
          </cell>
          <cell r="R24">
            <v>1692</v>
          </cell>
          <cell r="S24">
            <v>5076</v>
          </cell>
          <cell r="T24">
            <v>2184</v>
          </cell>
          <cell r="V24">
            <v>8952</v>
          </cell>
          <cell r="W24">
            <v>630</v>
          </cell>
          <cell r="X24">
            <v>15072</v>
          </cell>
          <cell r="Y24">
            <v>22608</v>
          </cell>
          <cell r="Z24">
            <v>38310</v>
          </cell>
          <cell r="AA24">
            <v>31968</v>
          </cell>
          <cell r="AB24">
            <v>193248</v>
          </cell>
          <cell r="AC24">
            <v>225216</v>
          </cell>
          <cell r="AE24">
            <v>14656</v>
          </cell>
          <cell r="AF24">
            <v>14656</v>
          </cell>
          <cell r="AH24">
            <v>404716</v>
          </cell>
        </row>
        <row r="25">
          <cell r="A25" t="str">
            <v>SMITH DRUG</v>
          </cell>
          <cell r="C25">
            <v>9408</v>
          </cell>
          <cell r="H25">
            <v>9408</v>
          </cell>
          <cell r="I25">
            <v>23112</v>
          </cell>
          <cell r="K25">
            <v>23112</v>
          </cell>
          <cell r="L25">
            <v>6960</v>
          </cell>
          <cell r="M25">
            <v>21990</v>
          </cell>
          <cell r="N25">
            <v>38304</v>
          </cell>
          <cell r="O25">
            <v>41460</v>
          </cell>
          <cell r="P25">
            <v>71484</v>
          </cell>
          <cell r="Q25">
            <v>180198</v>
          </cell>
          <cell r="R25">
            <v>5076</v>
          </cell>
          <cell r="S25">
            <v>37224</v>
          </cell>
          <cell r="T25">
            <v>10920</v>
          </cell>
          <cell r="U25">
            <v>8568</v>
          </cell>
          <cell r="V25">
            <v>61788</v>
          </cell>
          <cell r="W25">
            <v>3150</v>
          </cell>
          <cell r="X25">
            <v>90432</v>
          </cell>
          <cell r="Y25">
            <v>124344</v>
          </cell>
          <cell r="Z25">
            <v>217926</v>
          </cell>
          <cell r="AA25">
            <v>69264</v>
          </cell>
          <cell r="AB25">
            <v>555588</v>
          </cell>
          <cell r="AC25">
            <v>624852</v>
          </cell>
          <cell r="AH25">
            <v>1117284</v>
          </cell>
        </row>
        <row r="26">
          <cell r="A26" t="str">
            <v>US ONCOLOGY</v>
          </cell>
          <cell r="AD26">
            <v>674176</v>
          </cell>
          <cell r="AE26">
            <v>2843264</v>
          </cell>
          <cell r="AF26">
            <v>3517440</v>
          </cell>
          <cell r="AG26">
            <v>126688</v>
          </cell>
          <cell r="AH26">
            <v>3644128</v>
          </cell>
        </row>
        <row r="27">
          <cell r="A27" t="str">
            <v>VALLEY WHOLESALE</v>
          </cell>
          <cell r="X27">
            <v>3768</v>
          </cell>
          <cell r="Y27">
            <v>3768</v>
          </cell>
          <cell r="Z27">
            <v>7536</v>
          </cell>
          <cell r="AB27">
            <v>16104</v>
          </cell>
          <cell r="AC27">
            <v>16104</v>
          </cell>
          <cell r="AH27">
            <v>23640</v>
          </cell>
        </row>
        <row r="28">
          <cell r="A28" t="str">
            <v>VALUE DRUG</v>
          </cell>
          <cell r="D28">
            <v>15360</v>
          </cell>
          <cell r="E28">
            <v>18192</v>
          </cell>
          <cell r="F28">
            <v>17730</v>
          </cell>
          <cell r="G28">
            <v>29160</v>
          </cell>
          <cell r="H28">
            <v>80442</v>
          </cell>
          <cell r="L28">
            <v>13920</v>
          </cell>
          <cell r="M28">
            <v>17592</v>
          </cell>
          <cell r="N28">
            <v>31920</v>
          </cell>
          <cell r="O28">
            <v>33168</v>
          </cell>
          <cell r="P28">
            <v>20424</v>
          </cell>
          <cell r="Q28">
            <v>117024</v>
          </cell>
          <cell r="R28">
            <v>3384</v>
          </cell>
          <cell r="S28">
            <v>15228</v>
          </cell>
          <cell r="T28">
            <v>2184</v>
          </cell>
          <cell r="U28">
            <v>2856</v>
          </cell>
          <cell r="V28">
            <v>23652</v>
          </cell>
          <cell r="W28">
            <v>1260</v>
          </cell>
          <cell r="X28">
            <v>26376</v>
          </cell>
          <cell r="Y28">
            <v>22608</v>
          </cell>
          <cell r="Z28">
            <v>50244</v>
          </cell>
          <cell r="AA28">
            <v>37296</v>
          </cell>
          <cell r="AB28">
            <v>330132</v>
          </cell>
          <cell r="AC28">
            <v>367428</v>
          </cell>
          <cell r="AH28">
            <v>638790</v>
          </cell>
        </row>
        <row r="29">
          <cell r="A29" t="str">
            <v>Grand Total</v>
          </cell>
          <cell r="B29">
            <v>217888</v>
          </cell>
          <cell r="C29">
            <v>482944</v>
          </cell>
          <cell r="D29">
            <v>453120</v>
          </cell>
          <cell r="E29">
            <v>1318920</v>
          </cell>
          <cell r="F29">
            <v>1004700</v>
          </cell>
          <cell r="G29">
            <v>1465290</v>
          </cell>
          <cell r="H29">
            <v>4942862</v>
          </cell>
          <cell r="I29">
            <v>716472</v>
          </cell>
          <cell r="J29">
            <v>489204</v>
          </cell>
          <cell r="K29">
            <v>1205676</v>
          </cell>
          <cell r="L29">
            <v>549840</v>
          </cell>
          <cell r="M29">
            <v>1614066</v>
          </cell>
          <cell r="N29">
            <v>3792096</v>
          </cell>
          <cell r="O29">
            <v>2927076</v>
          </cell>
          <cell r="P29">
            <v>5820840</v>
          </cell>
          <cell r="Q29">
            <v>14703918</v>
          </cell>
          <cell r="R29">
            <v>715716</v>
          </cell>
          <cell r="S29">
            <v>2945772</v>
          </cell>
          <cell r="T29">
            <v>495768</v>
          </cell>
          <cell r="U29">
            <v>357000</v>
          </cell>
          <cell r="V29">
            <v>4514256</v>
          </cell>
          <cell r="W29">
            <v>504630</v>
          </cell>
          <cell r="X29">
            <v>12148032</v>
          </cell>
          <cell r="Y29">
            <v>14356080</v>
          </cell>
          <cell r="Z29">
            <v>27008742</v>
          </cell>
          <cell r="AA29">
            <v>12297024</v>
          </cell>
          <cell r="AB29">
            <v>93556188</v>
          </cell>
          <cell r="AC29">
            <v>105853212</v>
          </cell>
          <cell r="AD29">
            <v>5183186</v>
          </cell>
          <cell r="AE29">
            <v>39987064</v>
          </cell>
          <cell r="AF29">
            <v>45170250</v>
          </cell>
          <cell r="AG29">
            <v>1706329</v>
          </cell>
          <cell r="AH29">
            <v>205105245</v>
          </cell>
        </row>
        <row r="37">
          <cell r="A37" t="str">
            <v>WH_REF</v>
          </cell>
          <cell r="B37" t="str">
            <v>Actiq 200 Mcg</v>
          </cell>
          <cell r="C37" t="str">
            <v>Actiq 400 Mcg</v>
          </cell>
          <cell r="D37" t="str">
            <v>Actiq 600 Mcg</v>
          </cell>
          <cell r="E37" t="str">
            <v>Actiq 800 Mcg</v>
          </cell>
          <cell r="F37" t="str">
            <v>Actiq 1200 Mcg</v>
          </cell>
          <cell r="G37" t="str">
            <v>Actiq 1600 Mcg</v>
          </cell>
          <cell r="H37" t="str">
            <v>Actiq Total</v>
          </cell>
          <cell r="I37" t="str">
            <v>Amrix 15 Mg</v>
          </cell>
          <cell r="J37" t="str">
            <v>Amrix 30 Mg</v>
          </cell>
          <cell r="K37" t="str">
            <v>Amrix Total</v>
          </cell>
          <cell r="L37" t="str">
            <v>Fentora 100 Mcg</v>
          </cell>
          <cell r="M37" t="str">
            <v>Fentora 200 Mcg</v>
          </cell>
          <cell r="N37" t="str">
            <v>Fentora 400 Mcg</v>
          </cell>
          <cell r="O37" t="str">
            <v>Fentora 600 Mcg</v>
          </cell>
          <cell r="P37" t="str">
            <v>Fentora 800 Mcg</v>
          </cell>
          <cell r="Q37" t="str">
            <v>Fentora Total</v>
          </cell>
          <cell r="R37" t="str">
            <v>Gabitril 2 Mg</v>
          </cell>
          <cell r="S37" t="str">
            <v>Gabitril 4 Mg</v>
          </cell>
          <cell r="T37" t="str">
            <v>Gabitril 12 Mg</v>
          </cell>
          <cell r="U37" t="str">
            <v>Gabitril 16 Mg</v>
          </cell>
          <cell r="V37" t="str">
            <v>Gabitril Total</v>
          </cell>
          <cell r="W37" t="str">
            <v>Nuvigil 50 Mg</v>
          </cell>
          <cell r="X37" t="str">
            <v>Nuvigil 150 Mg</v>
          </cell>
          <cell r="Y37" t="str">
            <v>Nuvigil 250 Mg</v>
          </cell>
          <cell r="Z37" t="str">
            <v>Nuvigil Total</v>
          </cell>
          <cell r="AA37" t="str">
            <v>Provigil 100 Mg</v>
          </cell>
          <cell r="AB37" t="str">
            <v>Provigil 200 Mg</v>
          </cell>
          <cell r="AC37" t="str">
            <v>Provigil Total</v>
          </cell>
          <cell r="AD37" t="str">
            <v>Treanda 25 Mg</v>
          </cell>
          <cell r="AE37" t="str">
            <v>Treanda 100 Mg</v>
          </cell>
          <cell r="AF37" t="str">
            <v>Treanda Total</v>
          </cell>
          <cell r="AG37" t="str">
            <v>Trisenox 100 Mg</v>
          </cell>
          <cell r="AH37" t="str">
            <v>Grand Total</v>
          </cell>
        </row>
        <row r="38">
          <cell r="A38" t="str">
            <v>ABC</v>
          </cell>
          <cell r="B38">
            <v>18</v>
          </cell>
          <cell r="C38">
            <v>50</v>
          </cell>
          <cell r="D38">
            <v>26</v>
          </cell>
          <cell r="E38">
            <v>138</v>
          </cell>
          <cell r="F38">
            <v>58</v>
          </cell>
          <cell r="G38">
            <v>48</v>
          </cell>
          <cell r="H38">
            <v>338</v>
          </cell>
          <cell r="I38">
            <v>204</v>
          </cell>
          <cell r="J38">
            <v>66</v>
          </cell>
          <cell r="K38">
            <v>270</v>
          </cell>
          <cell r="L38">
            <v>174</v>
          </cell>
          <cell r="M38">
            <v>330</v>
          </cell>
          <cell r="N38">
            <v>684</v>
          </cell>
          <cell r="O38">
            <v>396</v>
          </cell>
          <cell r="P38">
            <v>894</v>
          </cell>
          <cell r="Q38">
            <v>2478</v>
          </cell>
          <cell r="R38">
            <v>1044</v>
          </cell>
          <cell r="S38">
            <v>4824</v>
          </cell>
          <cell r="T38">
            <v>528</v>
          </cell>
          <cell r="U38">
            <v>312</v>
          </cell>
          <cell r="V38">
            <v>6708</v>
          </cell>
          <cell r="W38">
            <v>1182</v>
          </cell>
          <cell r="X38">
            <v>6720</v>
          </cell>
          <cell r="Y38">
            <v>8568</v>
          </cell>
          <cell r="Z38">
            <v>16470</v>
          </cell>
          <cell r="AA38">
            <v>6240</v>
          </cell>
          <cell r="AB38">
            <v>29328</v>
          </cell>
          <cell r="AC38">
            <v>35568</v>
          </cell>
          <cell r="AD38">
            <v>4742</v>
          </cell>
          <cell r="AE38">
            <v>8635</v>
          </cell>
          <cell r="AF38">
            <v>13377</v>
          </cell>
          <cell r="AG38">
            <v>151</v>
          </cell>
          <cell r="AH38">
            <v>75360</v>
          </cell>
        </row>
        <row r="39">
          <cell r="A39" t="str">
            <v>ANDA</v>
          </cell>
          <cell r="C39">
            <v>6</v>
          </cell>
          <cell r="F39">
            <v>6</v>
          </cell>
          <cell r="H39">
            <v>12</v>
          </cell>
          <cell r="J39">
            <v>6</v>
          </cell>
          <cell r="K39">
            <v>6</v>
          </cell>
          <cell r="L39">
            <v>12</v>
          </cell>
          <cell r="M39">
            <v>12</v>
          </cell>
          <cell r="N39">
            <v>36</v>
          </cell>
          <cell r="O39">
            <v>6</v>
          </cell>
          <cell r="Q39">
            <v>66</v>
          </cell>
          <cell r="R39">
            <v>12</v>
          </cell>
          <cell r="S39">
            <v>12</v>
          </cell>
          <cell r="V39">
            <v>24</v>
          </cell>
          <cell r="X39">
            <v>12</v>
          </cell>
          <cell r="Y39">
            <v>60</v>
          </cell>
          <cell r="Z39">
            <v>72</v>
          </cell>
          <cell r="AA39">
            <v>24</v>
          </cell>
          <cell r="AB39">
            <v>96</v>
          </cell>
          <cell r="AC39">
            <v>120</v>
          </cell>
          <cell r="AH39">
            <v>300</v>
          </cell>
        </row>
        <row r="40">
          <cell r="A40" t="str">
            <v>BDI PHARMA</v>
          </cell>
          <cell r="AD40">
            <v>80</v>
          </cell>
          <cell r="AE40">
            <v>220</v>
          </cell>
          <cell r="AF40">
            <v>300</v>
          </cell>
          <cell r="AH40">
            <v>300</v>
          </cell>
        </row>
        <row r="41">
          <cell r="A41" t="str">
            <v>BURLINGTON DRUG</v>
          </cell>
          <cell r="I41">
            <v>6</v>
          </cell>
          <cell r="K41">
            <v>6</v>
          </cell>
          <cell r="P41">
            <v>12</v>
          </cell>
          <cell r="Q41">
            <v>12</v>
          </cell>
          <cell r="R41">
            <v>12</v>
          </cell>
          <cell r="S41">
            <v>12</v>
          </cell>
          <cell r="V41">
            <v>24</v>
          </cell>
          <cell r="X41">
            <v>12</v>
          </cell>
          <cell r="Y41">
            <v>12</v>
          </cell>
          <cell r="Z41">
            <v>24</v>
          </cell>
          <cell r="AA41">
            <v>24</v>
          </cell>
          <cell r="AB41">
            <v>108</v>
          </cell>
          <cell r="AC41">
            <v>132</v>
          </cell>
          <cell r="AH41">
            <v>198</v>
          </cell>
        </row>
        <row r="42">
          <cell r="A42" t="str">
            <v>CARDINAL</v>
          </cell>
          <cell r="B42">
            <v>90</v>
          </cell>
          <cell r="C42">
            <v>120</v>
          </cell>
          <cell r="D42">
            <v>108</v>
          </cell>
          <cell r="E42">
            <v>186</v>
          </cell>
          <cell r="F42">
            <v>126</v>
          </cell>
          <cell r="G42">
            <v>156</v>
          </cell>
          <cell r="H42">
            <v>786</v>
          </cell>
          <cell r="I42">
            <v>180</v>
          </cell>
          <cell r="J42">
            <v>288</v>
          </cell>
          <cell r="K42">
            <v>468</v>
          </cell>
          <cell r="L42">
            <v>384</v>
          </cell>
          <cell r="M42">
            <v>840</v>
          </cell>
          <cell r="N42">
            <v>1296</v>
          </cell>
          <cell r="O42">
            <v>792</v>
          </cell>
          <cell r="P42">
            <v>864</v>
          </cell>
          <cell r="Q42">
            <v>4176</v>
          </cell>
          <cell r="R42">
            <v>2064</v>
          </cell>
          <cell r="S42">
            <v>7056</v>
          </cell>
          <cell r="T42">
            <v>912</v>
          </cell>
          <cell r="U42">
            <v>384</v>
          </cell>
          <cell r="V42">
            <v>10416</v>
          </cell>
          <cell r="W42">
            <v>2112</v>
          </cell>
          <cell r="X42">
            <v>17376</v>
          </cell>
          <cell r="Y42">
            <v>20400</v>
          </cell>
          <cell r="Z42">
            <v>39888</v>
          </cell>
          <cell r="AA42">
            <v>10488</v>
          </cell>
          <cell r="AB42">
            <v>56928</v>
          </cell>
          <cell r="AC42">
            <v>67416</v>
          </cell>
          <cell r="AD42">
            <v>2070</v>
          </cell>
          <cell r="AE42">
            <v>4031</v>
          </cell>
          <cell r="AF42">
            <v>6101</v>
          </cell>
          <cell r="AG42">
            <v>161</v>
          </cell>
          <cell r="AH42">
            <v>129412</v>
          </cell>
        </row>
        <row r="43">
          <cell r="A43" t="str">
            <v>CESAR CASTILLO</v>
          </cell>
          <cell r="AD43">
            <v>2</v>
          </cell>
          <cell r="AE43">
            <v>26</v>
          </cell>
          <cell r="AF43">
            <v>28</v>
          </cell>
          <cell r="AH43">
            <v>28</v>
          </cell>
        </row>
        <row r="44">
          <cell r="A44" t="str">
            <v>CURASCRIPT</v>
          </cell>
          <cell r="AE44">
            <v>257</v>
          </cell>
          <cell r="AF44">
            <v>257</v>
          </cell>
          <cell r="AH44">
            <v>257</v>
          </cell>
        </row>
        <row r="45">
          <cell r="A45" t="str">
            <v>DAKOTA</v>
          </cell>
          <cell r="E45">
            <v>14</v>
          </cell>
          <cell r="H45">
            <v>14</v>
          </cell>
          <cell r="I45">
            <v>12</v>
          </cell>
          <cell r="J45">
            <v>6</v>
          </cell>
          <cell r="K45">
            <v>18</v>
          </cell>
          <cell r="N45">
            <v>6</v>
          </cell>
          <cell r="O45">
            <v>6</v>
          </cell>
          <cell r="Q45">
            <v>12</v>
          </cell>
          <cell r="R45">
            <v>12</v>
          </cell>
          <cell r="S45">
            <v>48</v>
          </cell>
          <cell r="T45">
            <v>36</v>
          </cell>
          <cell r="U45">
            <v>12</v>
          </cell>
          <cell r="V45">
            <v>108</v>
          </cell>
          <cell r="W45">
            <v>12</v>
          </cell>
          <cell r="X45">
            <v>60</v>
          </cell>
          <cell r="Y45">
            <v>60</v>
          </cell>
          <cell r="Z45">
            <v>132</v>
          </cell>
          <cell r="AA45">
            <v>60</v>
          </cell>
          <cell r="AB45">
            <v>240</v>
          </cell>
          <cell r="AC45">
            <v>300</v>
          </cell>
          <cell r="AH45">
            <v>584</v>
          </cell>
        </row>
        <row r="46">
          <cell r="A46" t="str">
            <v>DIK Drug</v>
          </cell>
          <cell r="M46">
            <v>12</v>
          </cell>
          <cell r="P46">
            <v>6</v>
          </cell>
          <cell r="Q46">
            <v>18</v>
          </cell>
          <cell r="R46">
            <v>12</v>
          </cell>
          <cell r="S46">
            <v>48</v>
          </cell>
          <cell r="V46">
            <v>60</v>
          </cell>
          <cell r="X46">
            <v>24</v>
          </cell>
          <cell r="Y46">
            <v>48</v>
          </cell>
          <cell r="Z46">
            <v>72</v>
          </cell>
          <cell r="AB46">
            <v>144</v>
          </cell>
          <cell r="AC46">
            <v>144</v>
          </cell>
          <cell r="AE46">
            <v>480</v>
          </cell>
          <cell r="AF46">
            <v>480</v>
          </cell>
          <cell r="AH46">
            <v>774</v>
          </cell>
        </row>
        <row r="47">
          <cell r="A47" t="str">
            <v>FLORIDA INFUSION</v>
          </cell>
          <cell r="AD47">
            <v>32</v>
          </cell>
          <cell r="AE47">
            <v>52</v>
          </cell>
          <cell r="AF47">
            <v>84</v>
          </cell>
          <cell r="AH47">
            <v>84</v>
          </cell>
        </row>
        <row r="48">
          <cell r="A48" t="str">
            <v>FRANK KERR</v>
          </cell>
          <cell r="E48">
            <v>6</v>
          </cell>
          <cell r="F48">
            <v>6</v>
          </cell>
          <cell r="H48">
            <v>12</v>
          </cell>
          <cell r="I48">
            <v>18</v>
          </cell>
          <cell r="J48">
            <v>6</v>
          </cell>
          <cell r="K48">
            <v>24</v>
          </cell>
          <cell r="L48">
            <v>12</v>
          </cell>
          <cell r="N48">
            <v>12</v>
          </cell>
          <cell r="Q48">
            <v>24</v>
          </cell>
          <cell r="R48">
            <v>36</v>
          </cell>
          <cell r="S48">
            <v>60</v>
          </cell>
          <cell r="V48">
            <v>96</v>
          </cell>
          <cell r="W48">
            <v>24</v>
          </cell>
          <cell r="X48">
            <v>132</v>
          </cell>
          <cell r="Y48">
            <v>144</v>
          </cell>
          <cell r="Z48">
            <v>300</v>
          </cell>
          <cell r="AA48">
            <v>132</v>
          </cell>
          <cell r="AB48">
            <v>624</v>
          </cell>
          <cell r="AC48">
            <v>756</v>
          </cell>
          <cell r="AH48">
            <v>1212</v>
          </cell>
        </row>
        <row r="49">
          <cell r="A49" t="str">
            <v>HD SMITH</v>
          </cell>
          <cell r="C49">
            <v>20</v>
          </cell>
          <cell r="D49">
            <v>12</v>
          </cell>
          <cell r="E49">
            <v>18</v>
          </cell>
          <cell r="F49">
            <v>48</v>
          </cell>
          <cell r="G49">
            <v>14</v>
          </cell>
          <cell r="H49">
            <v>112</v>
          </cell>
          <cell r="L49">
            <v>48</v>
          </cell>
          <cell r="M49">
            <v>126</v>
          </cell>
          <cell r="N49">
            <v>162</v>
          </cell>
          <cell r="O49">
            <v>102</v>
          </cell>
          <cell r="P49">
            <v>138</v>
          </cell>
          <cell r="Q49">
            <v>576</v>
          </cell>
          <cell r="R49">
            <v>84</v>
          </cell>
          <cell r="S49">
            <v>312</v>
          </cell>
          <cell r="T49">
            <v>60</v>
          </cell>
          <cell r="U49">
            <v>12</v>
          </cell>
          <cell r="V49">
            <v>468</v>
          </cell>
          <cell r="W49">
            <v>18</v>
          </cell>
          <cell r="X49">
            <v>300</v>
          </cell>
          <cell r="Y49">
            <v>264</v>
          </cell>
          <cell r="Z49">
            <v>582</v>
          </cell>
          <cell r="AA49">
            <v>276</v>
          </cell>
          <cell r="AB49">
            <v>1128</v>
          </cell>
          <cell r="AC49">
            <v>1404</v>
          </cell>
          <cell r="AD49">
            <v>81</v>
          </cell>
          <cell r="AE49">
            <v>86</v>
          </cell>
          <cell r="AF49">
            <v>167</v>
          </cell>
          <cell r="AG49">
            <v>1</v>
          </cell>
          <cell r="AH49">
            <v>3310</v>
          </cell>
        </row>
        <row r="50">
          <cell r="A50" t="str">
            <v>KINRAY</v>
          </cell>
          <cell r="B50">
            <v>20</v>
          </cell>
          <cell r="C50">
            <v>22</v>
          </cell>
          <cell r="D50">
            <v>10</v>
          </cell>
          <cell r="E50">
            <v>10</v>
          </cell>
          <cell r="G50">
            <v>14</v>
          </cell>
          <cell r="H50">
            <v>76</v>
          </cell>
          <cell r="I50">
            <v>36</v>
          </cell>
          <cell r="K50">
            <v>36</v>
          </cell>
          <cell r="L50">
            <v>30</v>
          </cell>
          <cell r="M50">
            <v>66</v>
          </cell>
          <cell r="N50">
            <v>162</v>
          </cell>
          <cell r="O50">
            <v>96</v>
          </cell>
          <cell r="P50">
            <v>306</v>
          </cell>
          <cell r="Q50">
            <v>660</v>
          </cell>
          <cell r="R50">
            <v>84</v>
          </cell>
          <cell r="S50">
            <v>264</v>
          </cell>
          <cell r="T50">
            <v>36</v>
          </cell>
          <cell r="U50">
            <v>12</v>
          </cell>
          <cell r="V50">
            <v>396</v>
          </cell>
          <cell r="W50">
            <v>54</v>
          </cell>
          <cell r="X50">
            <v>252</v>
          </cell>
          <cell r="Y50">
            <v>276</v>
          </cell>
          <cell r="Z50">
            <v>582</v>
          </cell>
          <cell r="AA50">
            <v>336</v>
          </cell>
          <cell r="AB50">
            <v>1044</v>
          </cell>
          <cell r="AC50">
            <v>1380</v>
          </cell>
          <cell r="AE50">
            <v>8</v>
          </cell>
          <cell r="AF50">
            <v>8</v>
          </cell>
          <cell r="AH50">
            <v>3138</v>
          </cell>
        </row>
        <row r="51">
          <cell r="A51" t="str">
            <v>MCKESSON</v>
          </cell>
          <cell r="B51">
            <v>42</v>
          </cell>
          <cell r="C51">
            <v>78</v>
          </cell>
          <cell r="D51">
            <v>66</v>
          </cell>
          <cell r="E51">
            <v>198</v>
          </cell>
          <cell r="F51">
            <v>90</v>
          </cell>
          <cell r="G51">
            <v>150</v>
          </cell>
          <cell r="H51">
            <v>624</v>
          </cell>
          <cell r="I51">
            <v>576</v>
          </cell>
          <cell r="J51">
            <v>384</v>
          </cell>
          <cell r="K51">
            <v>960</v>
          </cell>
          <cell r="L51">
            <v>240</v>
          </cell>
          <cell r="M51">
            <v>720</v>
          </cell>
          <cell r="N51">
            <v>1056</v>
          </cell>
          <cell r="O51">
            <v>600</v>
          </cell>
          <cell r="P51">
            <v>1032</v>
          </cell>
          <cell r="Q51">
            <v>3648</v>
          </cell>
          <cell r="R51">
            <v>1584</v>
          </cell>
          <cell r="S51">
            <v>7344</v>
          </cell>
          <cell r="T51">
            <v>1056</v>
          </cell>
          <cell r="U51">
            <v>672</v>
          </cell>
          <cell r="V51">
            <v>10656</v>
          </cell>
          <cell r="W51">
            <v>1296</v>
          </cell>
          <cell r="X51">
            <v>12864</v>
          </cell>
          <cell r="Y51">
            <v>14832</v>
          </cell>
          <cell r="Z51">
            <v>28992</v>
          </cell>
          <cell r="AA51">
            <v>9456</v>
          </cell>
          <cell r="AB51">
            <v>46752</v>
          </cell>
          <cell r="AC51">
            <v>56208</v>
          </cell>
          <cell r="AD51">
            <v>2775</v>
          </cell>
          <cell r="AE51">
            <v>6216</v>
          </cell>
          <cell r="AF51">
            <v>8991</v>
          </cell>
          <cell r="AG51">
            <v>77</v>
          </cell>
          <cell r="AH51">
            <v>110156</v>
          </cell>
        </row>
        <row r="52">
          <cell r="A52" t="str">
            <v>MIAMI</v>
          </cell>
          <cell r="S52">
            <v>24</v>
          </cell>
          <cell r="V52">
            <v>24</v>
          </cell>
          <cell r="X52">
            <v>24</v>
          </cell>
          <cell r="Y52">
            <v>12</v>
          </cell>
          <cell r="Z52">
            <v>36</v>
          </cell>
          <cell r="AA52">
            <v>12</v>
          </cell>
          <cell r="AB52">
            <v>60</v>
          </cell>
          <cell r="AC52">
            <v>72</v>
          </cell>
          <cell r="AH52">
            <v>132</v>
          </cell>
        </row>
        <row r="53">
          <cell r="A53" t="str">
            <v>MORRIS DICKSON</v>
          </cell>
          <cell r="B53">
            <v>2</v>
          </cell>
          <cell r="D53">
            <v>2</v>
          </cell>
          <cell r="H53">
            <v>4</v>
          </cell>
          <cell r="I53">
            <v>18</v>
          </cell>
          <cell r="K53">
            <v>18</v>
          </cell>
          <cell r="L53">
            <v>6</v>
          </cell>
          <cell r="M53">
            <v>12</v>
          </cell>
          <cell r="N53">
            <v>30</v>
          </cell>
          <cell r="O53">
            <v>36</v>
          </cell>
          <cell r="P53">
            <v>48</v>
          </cell>
          <cell r="Q53">
            <v>132</v>
          </cell>
          <cell r="R53">
            <v>48</v>
          </cell>
          <cell r="S53">
            <v>384</v>
          </cell>
          <cell r="T53">
            <v>12</v>
          </cell>
          <cell r="U53">
            <v>48</v>
          </cell>
          <cell r="V53">
            <v>492</v>
          </cell>
          <cell r="W53">
            <v>36</v>
          </cell>
          <cell r="X53">
            <v>300</v>
          </cell>
          <cell r="Y53">
            <v>324</v>
          </cell>
          <cell r="Z53">
            <v>660</v>
          </cell>
          <cell r="AA53">
            <v>264</v>
          </cell>
          <cell r="AB53">
            <v>864</v>
          </cell>
          <cell r="AC53">
            <v>1128</v>
          </cell>
          <cell r="AD53">
            <v>63</v>
          </cell>
          <cell r="AE53">
            <v>256</v>
          </cell>
          <cell r="AF53">
            <v>319</v>
          </cell>
          <cell r="AG53">
            <v>9</v>
          </cell>
          <cell r="AH53">
            <v>2762</v>
          </cell>
        </row>
        <row r="54">
          <cell r="A54" t="str">
            <v>NC MUTUAL</v>
          </cell>
          <cell r="B54">
            <v>4</v>
          </cell>
          <cell r="C54">
            <v>6</v>
          </cell>
          <cell r="D54">
            <v>2</v>
          </cell>
          <cell r="E54">
            <v>2</v>
          </cell>
          <cell r="G54">
            <v>12</v>
          </cell>
          <cell r="H54">
            <v>26</v>
          </cell>
          <cell r="I54">
            <v>18</v>
          </cell>
          <cell r="K54">
            <v>18</v>
          </cell>
          <cell r="M54">
            <v>12</v>
          </cell>
          <cell r="N54">
            <v>24</v>
          </cell>
          <cell r="O54">
            <v>6</v>
          </cell>
          <cell r="P54">
            <v>36</v>
          </cell>
          <cell r="Q54">
            <v>78</v>
          </cell>
          <cell r="R54">
            <v>12</v>
          </cell>
          <cell r="S54">
            <v>96</v>
          </cell>
          <cell r="V54">
            <v>108</v>
          </cell>
          <cell r="W54">
            <v>24</v>
          </cell>
          <cell r="X54">
            <v>180</v>
          </cell>
          <cell r="Y54">
            <v>156</v>
          </cell>
          <cell r="Z54">
            <v>360</v>
          </cell>
          <cell r="AA54">
            <v>60</v>
          </cell>
          <cell r="AB54">
            <v>468</v>
          </cell>
          <cell r="AC54">
            <v>528</v>
          </cell>
          <cell r="AH54">
            <v>1118</v>
          </cell>
        </row>
        <row r="55">
          <cell r="A55" t="str">
            <v>PRESCRIPTION SUPPLY</v>
          </cell>
          <cell r="P55">
            <v>18</v>
          </cell>
          <cell r="Q55">
            <v>18</v>
          </cell>
          <cell r="Y55">
            <v>12</v>
          </cell>
          <cell r="Z55">
            <v>12</v>
          </cell>
          <cell r="AA55">
            <v>12</v>
          </cell>
          <cell r="AB55">
            <v>12</v>
          </cell>
          <cell r="AC55">
            <v>24</v>
          </cell>
          <cell r="AH55">
            <v>54</v>
          </cell>
        </row>
        <row r="56">
          <cell r="A56" t="str">
            <v>ROCHESTER DRUG</v>
          </cell>
          <cell r="D56">
            <v>2</v>
          </cell>
          <cell r="H56">
            <v>2</v>
          </cell>
          <cell r="I56">
            <v>12</v>
          </cell>
          <cell r="J56">
            <v>6</v>
          </cell>
          <cell r="K56">
            <v>18</v>
          </cell>
          <cell r="L56">
            <v>6</v>
          </cell>
          <cell r="M56">
            <v>18</v>
          </cell>
          <cell r="N56">
            <v>30</v>
          </cell>
          <cell r="O56">
            <v>24</v>
          </cell>
          <cell r="P56">
            <v>12</v>
          </cell>
          <cell r="Q56">
            <v>90</v>
          </cell>
          <cell r="R56">
            <v>12</v>
          </cell>
          <cell r="S56">
            <v>36</v>
          </cell>
          <cell r="T56">
            <v>12</v>
          </cell>
          <cell r="V56">
            <v>60</v>
          </cell>
          <cell r="W56">
            <v>6</v>
          </cell>
          <cell r="X56">
            <v>48</v>
          </cell>
          <cell r="Y56">
            <v>72</v>
          </cell>
          <cell r="Z56">
            <v>126</v>
          </cell>
          <cell r="AA56">
            <v>72</v>
          </cell>
          <cell r="AB56">
            <v>288</v>
          </cell>
          <cell r="AC56">
            <v>360</v>
          </cell>
          <cell r="AE56">
            <v>8</v>
          </cell>
          <cell r="AF56">
            <v>8</v>
          </cell>
          <cell r="AH56">
            <v>664</v>
          </cell>
        </row>
        <row r="57">
          <cell r="A57" t="str">
            <v>SMITH DRUG</v>
          </cell>
          <cell r="C57">
            <v>6</v>
          </cell>
          <cell r="H57">
            <v>6</v>
          </cell>
          <cell r="I57">
            <v>36</v>
          </cell>
          <cell r="K57">
            <v>36</v>
          </cell>
          <cell r="L57">
            <v>12</v>
          </cell>
          <cell r="M57">
            <v>30</v>
          </cell>
          <cell r="N57">
            <v>36</v>
          </cell>
          <cell r="O57">
            <v>30</v>
          </cell>
          <cell r="P57">
            <v>42</v>
          </cell>
          <cell r="Q57">
            <v>150</v>
          </cell>
          <cell r="R57">
            <v>36</v>
          </cell>
          <cell r="S57">
            <v>264</v>
          </cell>
          <cell r="T57">
            <v>60</v>
          </cell>
          <cell r="U57">
            <v>36</v>
          </cell>
          <cell r="V57">
            <v>396</v>
          </cell>
          <cell r="W57">
            <v>30</v>
          </cell>
          <cell r="X57">
            <v>288</v>
          </cell>
          <cell r="Y57">
            <v>396</v>
          </cell>
          <cell r="Z57">
            <v>714</v>
          </cell>
          <cell r="AA57">
            <v>156</v>
          </cell>
          <cell r="AB57">
            <v>828</v>
          </cell>
          <cell r="AC57">
            <v>984</v>
          </cell>
          <cell r="AH57">
            <v>2286</v>
          </cell>
        </row>
        <row r="58">
          <cell r="A58" t="str">
            <v>US ONCOLOGY</v>
          </cell>
          <cell r="AD58">
            <v>1472</v>
          </cell>
          <cell r="AE58">
            <v>1552</v>
          </cell>
          <cell r="AF58">
            <v>3024</v>
          </cell>
          <cell r="AG58">
            <v>32</v>
          </cell>
          <cell r="AH58">
            <v>3056</v>
          </cell>
        </row>
        <row r="59">
          <cell r="A59" t="str">
            <v>VALLEY WHOLESALE</v>
          </cell>
          <cell r="X59">
            <v>12</v>
          </cell>
          <cell r="Y59">
            <v>12</v>
          </cell>
          <cell r="Z59">
            <v>24</v>
          </cell>
          <cell r="AB59">
            <v>24</v>
          </cell>
          <cell r="AC59">
            <v>24</v>
          </cell>
          <cell r="AH59">
            <v>48</v>
          </cell>
        </row>
        <row r="60">
          <cell r="A60" t="str">
            <v>VALUE DRUG</v>
          </cell>
          <cell r="D60">
            <v>8</v>
          </cell>
          <cell r="E60">
            <v>8</v>
          </cell>
          <cell r="F60">
            <v>6</v>
          </cell>
          <cell r="G60">
            <v>8</v>
          </cell>
          <cell r="H60">
            <v>30</v>
          </cell>
          <cell r="L60">
            <v>24</v>
          </cell>
          <cell r="M60">
            <v>24</v>
          </cell>
          <cell r="N60">
            <v>30</v>
          </cell>
          <cell r="O60">
            <v>24</v>
          </cell>
          <cell r="P60">
            <v>12</v>
          </cell>
          <cell r="Q60">
            <v>114</v>
          </cell>
          <cell r="R60">
            <v>24</v>
          </cell>
          <cell r="S60">
            <v>108</v>
          </cell>
          <cell r="T60">
            <v>12</v>
          </cell>
          <cell r="U60">
            <v>12</v>
          </cell>
          <cell r="V60">
            <v>156</v>
          </cell>
          <cell r="W60">
            <v>12</v>
          </cell>
          <cell r="X60">
            <v>84</v>
          </cell>
          <cell r="Y60">
            <v>72</v>
          </cell>
          <cell r="Z60">
            <v>168</v>
          </cell>
          <cell r="AA60">
            <v>84</v>
          </cell>
          <cell r="AB60">
            <v>492</v>
          </cell>
          <cell r="AC60">
            <v>576</v>
          </cell>
          <cell r="AH60">
            <v>1044</v>
          </cell>
        </row>
        <row r="61">
          <cell r="A61" t="str">
            <v>Grand Total</v>
          </cell>
          <cell r="B61">
            <v>176</v>
          </cell>
          <cell r="C61">
            <v>308</v>
          </cell>
          <cell r="D61">
            <v>236</v>
          </cell>
          <cell r="E61">
            <v>580</v>
          </cell>
          <cell r="F61">
            <v>340</v>
          </cell>
          <cell r="G61">
            <v>402</v>
          </cell>
          <cell r="H61">
            <v>2042</v>
          </cell>
          <cell r="I61">
            <v>1116</v>
          </cell>
          <cell r="J61">
            <v>762</v>
          </cell>
          <cell r="K61">
            <v>1878</v>
          </cell>
          <cell r="L61">
            <v>948</v>
          </cell>
          <cell r="M61">
            <v>2202</v>
          </cell>
          <cell r="N61">
            <v>3564</v>
          </cell>
          <cell r="O61">
            <v>2118</v>
          </cell>
          <cell r="P61">
            <v>3420</v>
          </cell>
          <cell r="Q61">
            <v>12252</v>
          </cell>
          <cell r="R61">
            <v>5076</v>
          </cell>
          <cell r="S61">
            <v>20892</v>
          </cell>
          <cell r="T61">
            <v>2724</v>
          </cell>
          <cell r="U61">
            <v>1500</v>
          </cell>
          <cell r="V61">
            <v>30192</v>
          </cell>
          <cell r="W61">
            <v>4806</v>
          </cell>
          <cell r="X61">
            <v>38688</v>
          </cell>
          <cell r="Y61">
            <v>45720</v>
          </cell>
          <cell r="Z61">
            <v>89214</v>
          </cell>
          <cell r="AA61">
            <v>27696</v>
          </cell>
          <cell r="AB61">
            <v>139428</v>
          </cell>
          <cell r="AC61">
            <v>167124</v>
          </cell>
          <cell r="AD61">
            <v>11317</v>
          </cell>
          <cell r="AE61">
            <v>21827</v>
          </cell>
          <cell r="AF61">
            <v>33144</v>
          </cell>
          <cell r="AG61">
            <v>431</v>
          </cell>
          <cell r="AH61">
            <v>336277</v>
          </cell>
        </row>
      </sheetData>
      <sheetData sheetId="40">
        <row r="5">
          <cell r="A5" t="str">
            <v>WH 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29712</v>
          </cell>
          <cell r="C6">
            <v>56448</v>
          </cell>
          <cell r="D6">
            <v>42240</v>
          </cell>
          <cell r="E6">
            <v>231948</v>
          </cell>
          <cell r="F6">
            <v>147750</v>
          </cell>
          <cell r="G6">
            <v>255150</v>
          </cell>
          <cell r="H6">
            <v>763248</v>
          </cell>
          <cell r="I6">
            <v>111708</v>
          </cell>
          <cell r="J6">
            <v>42372</v>
          </cell>
          <cell r="K6">
            <v>154080</v>
          </cell>
          <cell r="L6">
            <v>121800</v>
          </cell>
          <cell r="M6">
            <v>303462</v>
          </cell>
          <cell r="N6">
            <v>880992</v>
          </cell>
          <cell r="O6">
            <v>655068</v>
          </cell>
          <cell r="P6">
            <v>1531800</v>
          </cell>
          <cell r="Q6">
            <v>3493122</v>
          </cell>
          <cell r="R6">
            <v>131976</v>
          </cell>
          <cell r="S6">
            <v>568512</v>
          </cell>
          <cell r="T6">
            <v>82992</v>
          </cell>
          <cell r="U6">
            <v>79968</v>
          </cell>
          <cell r="V6">
            <v>863448</v>
          </cell>
          <cell r="W6">
            <v>146790</v>
          </cell>
          <cell r="X6">
            <v>2724264</v>
          </cell>
          <cell r="Y6">
            <v>3647424</v>
          </cell>
          <cell r="Z6">
            <v>6518478</v>
          </cell>
          <cell r="AA6">
            <v>3495168</v>
          </cell>
          <cell r="AB6">
            <v>25090032</v>
          </cell>
          <cell r="AC6">
            <v>28585200</v>
          </cell>
          <cell r="AD6">
            <v>2547396</v>
          </cell>
          <cell r="AE6">
            <v>19382560</v>
          </cell>
          <cell r="AF6">
            <v>21929956</v>
          </cell>
          <cell r="AG6">
            <v>673030</v>
          </cell>
          <cell r="AH6">
            <v>62980562</v>
          </cell>
        </row>
        <row r="7">
          <cell r="A7" t="str">
            <v>ANDA</v>
          </cell>
          <cell r="C7">
            <v>9408</v>
          </cell>
          <cell r="F7">
            <v>23640</v>
          </cell>
          <cell r="G7">
            <v>182250</v>
          </cell>
          <cell r="H7">
            <v>215298</v>
          </cell>
          <cell r="L7">
            <v>10440</v>
          </cell>
          <cell r="M7">
            <v>8796</v>
          </cell>
          <cell r="N7">
            <v>19152</v>
          </cell>
          <cell r="O7">
            <v>8292</v>
          </cell>
          <cell r="P7">
            <v>102120</v>
          </cell>
          <cell r="Q7">
            <v>148800</v>
          </cell>
          <cell r="R7">
            <v>1692</v>
          </cell>
          <cell r="S7">
            <v>3384</v>
          </cell>
          <cell r="U7">
            <v>2856</v>
          </cell>
          <cell r="V7">
            <v>7932</v>
          </cell>
          <cell r="X7">
            <v>7536</v>
          </cell>
          <cell r="Y7">
            <v>7536</v>
          </cell>
          <cell r="Z7">
            <v>15072</v>
          </cell>
          <cell r="AA7">
            <v>5328</v>
          </cell>
          <cell r="AB7">
            <v>48312</v>
          </cell>
          <cell r="AC7">
            <v>53640</v>
          </cell>
          <cell r="AH7">
            <v>440742</v>
          </cell>
        </row>
        <row r="8">
          <cell r="A8" t="str">
            <v>BDI PHARMA</v>
          </cell>
          <cell r="AD8">
            <v>128240</v>
          </cell>
          <cell r="AE8">
            <v>604560</v>
          </cell>
          <cell r="AF8">
            <v>732800</v>
          </cell>
          <cell r="AG8">
            <v>19795</v>
          </cell>
          <cell r="AH8">
            <v>752595</v>
          </cell>
        </row>
        <row r="9">
          <cell r="A9" t="str">
            <v>BURLINGTON DRUG</v>
          </cell>
          <cell r="P9">
            <v>40848</v>
          </cell>
          <cell r="Q9">
            <v>40848</v>
          </cell>
          <cell r="S9">
            <v>1692</v>
          </cell>
          <cell r="V9">
            <v>1692</v>
          </cell>
          <cell r="X9">
            <v>7536</v>
          </cell>
          <cell r="Y9">
            <v>3768</v>
          </cell>
          <cell r="Z9">
            <v>11304</v>
          </cell>
          <cell r="AA9">
            <v>15984</v>
          </cell>
          <cell r="AB9">
            <v>72468</v>
          </cell>
          <cell r="AC9">
            <v>88452</v>
          </cell>
          <cell r="AH9">
            <v>142296</v>
          </cell>
        </row>
        <row r="10">
          <cell r="A10" t="str">
            <v>CARDINAL</v>
          </cell>
          <cell r="B10">
            <v>118848</v>
          </cell>
          <cell r="C10">
            <v>216384</v>
          </cell>
          <cell r="D10">
            <v>149760</v>
          </cell>
          <cell r="E10">
            <v>327456</v>
          </cell>
          <cell r="F10">
            <v>195030</v>
          </cell>
          <cell r="G10">
            <v>503010</v>
          </cell>
          <cell r="H10">
            <v>1510488</v>
          </cell>
          <cell r="I10">
            <v>92448</v>
          </cell>
          <cell r="J10">
            <v>123264</v>
          </cell>
          <cell r="K10">
            <v>215712</v>
          </cell>
          <cell r="L10">
            <v>167040</v>
          </cell>
          <cell r="M10">
            <v>562944</v>
          </cell>
          <cell r="N10">
            <v>1302336</v>
          </cell>
          <cell r="O10">
            <v>862368</v>
          </cell>
          <cell r="P10">
            <v>1307136</v>
          </cell>
          <cell r="Q10">
            <v>4201824</v>
          </cell>
          <cell r="R10">
            <v>182736</v>
          </cell>
          <cell r="S10">
            <v>761400</v>
          </cell>
          <cell r="T10">
            <v>113568</v>
          </cell>
          <cell r="U10">
            <v>79968</v>
          </cell>
          <cell r="V10">
            <v>1137672</v>
          </cell>
          <cell r="W10">
            <v>176400</v>
          </cell>
          <cell r="X10">
            <v>4596960</v>
          </cell>
          <cell r="Y10">
            <v>5832864</v>
          </cell>
          <cell r="Z10">
            <v>10606224</v>
          </cell>
          <cell r="AA10">
            <v>4161168</v>
          </cell>
          <cell r="AB10">
            <v>31306176</v>
          </cell>
          <cell r="AC10">
            <v>35467344</v>
          </cell>
          <cell r="AD10">
            <v>894932</v>
          </cell>
          <cell r="AE10">
            <v>7668752</v>
          </cell>
          <cell r="AF10">
            <v>8563684</v>
          </cell>
          <cell r="AG10">
            <v>772005</v>
          </cell>
          <cell r="AH10">
            <v>62474953</v>
          </cell>
        </row>
        <row r="11">
          <cell r="A11" t="str">
            <v>CESAR CASTILLO</v>
          </cell>
          <cell r="AD11">
            <v>5496</v>
          </cell>
          <cell r="AE11">
            <v>10992</v>
          </cell>
          <cell r="AF11">
            <v>16488</v>
          </cell>
          <cell r="AH11">
            <v>16488</v>
          </cell>
        </row>
        <row r="12">
          <cell r="A12" t="str">
            <v>CURASCRIPT</v>
          </cell>
          <cell r="AE12">
            <v>283960</v>
          </cell>
          <cell r="AF12">
            <v>283960</v>
          </cell>
          <cell r="AH12">
            <v>283960</v>
          </cell>
        </row>
        <row r="13">
          <cell r="A13" t="str">
            <v>DAKOTA</v>
          </cell>
          <cell r="E13">
            <v>36384</v>
          </cell>
          <cell r="H13">
            <v>36384</v>
          </cell>
          <cell r="I13">
            <v>3852</v>
          </cell>
          <cell r="K13">
            <v>3852</v>
          </cell>
          <cell r="N13">
            <v>6384</v>
          </cell>
          <cell r="Q13">
            <v>6384</v>
          </cell>
          <cell r="R13">
            <v>1692</v>
          </cell>
          <cell r="S13">
            <v>1692</v>
          </cell>
          <cell r="U13">
            <v>2856</v>
          </cell>
          <cell r="V13">
            <v>6240</v>
          </cell>
          <cell r="W13">
            <v>1260</v>
          </cell>
          <cell r="X13">
            <v>11304</v>
          </cell>
          <cell r="Y13">
            <v>18840</v>
          </cell>
          <cell r="Z13">
            <v>31404</v>
          </cell>
          <cell r="AA13">
            <v>10656</v>
          </cell>
          <cell r="AB13">
            <v>144936</v>
          </cell>
          <cell r="AC13">
            <v>155592</v>
          </cell>
          <cell r="AH13">
            <v>239856</v>
          </cell>
        </row>
        <row r="14">
          <cell r="A14" t="str">
            <v>DIK Drug</v>
          </cell>
          <cell r="F14">
            <v>5910</v>
          </cell>
          <cell r="H14">
            <v>5910</v>
          </cell>
          <cell r="L14">
            <v>3480</v>
          </cell>
          <cell r="M14">
            <v>13194</v>
          </cell>
          <cell r="Q14">
            <v>16674</v>
          </cell>
          <cell r="R14">
            <v>5076</v>
          </cell>
          <cell r="S14">
            <v>5076</v>
          </cell>
          <cell r="U14">
            <v>2856</v>
          </cell>
          <cell r="V14">
            <v>13008</v>
          </cell>
          <cell r="W14">
            <v>630</v>
          </cell>
          <cell r="X14">
            <v>7536</v>
          </cell>
          <cell r="Y14">
            <v>11304</v>
          </cell>
          <cell r="Z14">
            <v>19470</v>
          </cell>
          <cell r="AA14">
            <v>5328</v>
          </cell>
          <cell r="AB14">
            <v>40260</v>
          </cell>
          <cell r="AC14">
            <v>45588</v>
          </cell>
          <cell r="AH14">
            <v>100650</v>
          </cell>
        </row>
        <row r="15">
          <cell r="A15" t="str">
            <v>FLORIDA INFUSION</v>
          </cell>
          <cell r="AD15">
            <v>21984</v>
          </cell>
          <cell r="AE15">
            <v>146560</v>
          </cell>
          <cell r="AF15">
            <v>168544</v>
          </cell>
          <cell r="AG15">
            <v>7918</v>
          </cell>
          <cell r="AH15">
            <v>176462</v>
          </cell>
        </row>
        <row r="16">
          <cell r="A16" t="str">
            <v>FRANK KERR</v>
          </cell>
          <cell r="E16">
            <v>13644</v>
          </cell>
          <cell r="F16">
            <v>17730</v>
          </cell>
          <cell r="H16">
            <v>31374</v>
          </cell>
          <cell r="L16">
            <v>3480</v>
          </cell>
          <cell r="N16">
            <v>6384</v>
          </cell>
          <cell r="Q16">
            <v>9864</v>
          </cell>
          <cell r="S16">
            <v>6768</v>
          </cell>
          <cell r="V16">
            <v>6768</v>
          </cell>
          <cell r="W16">
            <v>1260</v>
          </cell>
          <cell r="X16">
            <v>30144</v>
          </cell>
          <cell r="Y16">
            <v>48984</v>
          </cell>
          <cell r="Z16">
            <v>80388</v>
          </cell>
          <cell r="AA16">
            <v>21312</v>
          </cell>
          <cell r="AB16">
            <v>418704</v>
          </cell>
          <cell r="AC16">
            <v>440016</v>
          </cell>
          <cell r="AH16">
            <v>568410</v>
          </cell>
        </row>
        <row r="17">
          <cell r="A17" t="str">
            <v>HD SMITH</v>
          </cell>
          <cell r="C17">
            <v>62720</v>
          </cell>
          <cell r="D17">
            <v>7680</v>
          </cell>
          <cell r="E17">
            <v>27288</v>
          </cell>
          <cell r="F17">
            <v>82740</v>
          </cell>
          <cell r="G17">
            <v>21870</v>
          </cell>
          <cell r="H17">
            <v>202298</v>
          </cell>
          <cell r="I17">
            <v>3852</v>
          </cell>
          <cell r="K17">
            <v>3852</v>
          </cell>
          <cell r="L17">
            <v>34800</v>
          </cell>
          <cell r="M17">
            <v>114348</v>
          </cell>
          <cell r="N17">
            <v>268128</v>
          </cell>
          <cell r="O17">
            <v>74628</v>
          </cell>
          <cell r="P17">
            <v>275724</v>
          </cell>
          <cell r="Q17">
            <v>767628</v>
          </cell>
          <cell r="R17">
            <v>10152</v>
          </cell>
          <cell r="S17">
            <v>47376</v>
          </cell>
          <cell r="T17">
            <v>8736</v>
          </cell>
          <cell r="V17">
            <v>66264</v>
          </cell>
          <cell r="W17">
            <v>3780</v>
          </cell>
          <cell r="X17">
            <v>113040</v>
          </cell>
          <cell r="Y17">
            <v>116808</v>
          </cell>
          <cell r="Z17">
            <v>233628</v>
          </cell>
          <cell r="AA17">
            <v>197136</v>
          </cell>
          <cell r="AB17">
            <v>950136</v>
          </cell>
          <cell r="AC17">
            <v>1147272</v>
          </cell>
          <cell r="AD17">
            <v>32060</v>
          </cell>
          <cell r="AE17">
            <v>282128</v>
          </cell>
          <cell r="AF17">
            <v>314188</v>
          </cell>
          <cell r="AG17">
            <v>11877</v>
          </cell>
          <cell r="AH17">
            <v>2747007</v>
          </cell>
        </row>
        <row r="18">
          <cell r="A18" t="str">
            <v>KINRAY</v>
          </cell>
          <cell r="B18">
            <v>24760</v>
          </cell>
          <cell r="C18">
            <v>3136</v>
          </cell>
          <cell r="D18">
            <v>30720</v>
          </cell>
          <cell r="E18">
            <v>45480</v>
          </cell>
          <cell r="F18">
            <v>29550</v>
          </cell>
          <cell r="G18">
            <v>36450</v>
          </cell>
          <cell r="H18">
            <v>170096</v>
          </cell>
          <cell r="I18">
            <v>19260</v>
          </cell>
          <cell r="K18">
            <v>19260</v>
          </cell>
          <cell r="L18">
            <v>17400</v>
          </cell>
          <cell r="M18">
            <v>193512</v>
          </cell>
          <cell r="N18">
            <v>306432</v>
          </cell>
          <cell r="O18">
            <v>240468</v>
          </cell>
          <cell r="P18">
            <v>663780</v>
          </cell>
          <cell r="Q18">
            <v>1421592</v>
          </cell>
          <cell r="S18">
            <v>30456</v>
          </cell>
          <cell r="T18">
            <v>4368</v>
          </cell>
          <cell r="U18">
            <v>2856</v>
          </cell>
          <cell r="V18">
            <v>37680</v>
          </cell>
          <cell r="W18">
            <v>6300</v>
          </cell>
          <cell r="X18">
            <v>79128</v>
          </cell>
          <cell r="Y18">
            <v>109272</v>
          </cell>
          <cell r="Z18">
            <v>194700</v>
          </cell>
          <cell r="AA18">
            <v>138528</v>
          </cell>
          <cell r="AB18">
            <v>732732</v>
          </cell>
          <cell r="AC18">
            <v>871260</v>
          </cell>
          <cell r="AD18">
            <v>1832</v>
          </cell>
          <cell r="AE18">
            <v>14656</v>
          </cell>
          <cell r="AF18">
            <v>16488</v>
          </cell>
          <cell r="AH18">
            <v>2731076</v>
          </cell>
        </row>
        <row r="19">
          <cell r="A19" t="str">
            <v>MCKESSON</v>
          </cell>
          <cell r="B19">
            <v>66852</v>
          </cell>
          <cell r="C19">
            <v>112896</v>
          </cell>
          <cell r="D19">
            <v>207360</v>
          </cell>
          <cell r="E19">
            <v>395676</v>
          </cell>
          <cell r="F19">
            <v>319140</v>
          </cell>
          <cell r="G19">
            <v>612360</v>
          </cell>
          <cell r="H19">
            <v>1714284</v>
          </cell>
          <cell r="I19">
            <v>493056</v>
          </cell>
          <cell r="J19">
            <v>123264</v>
          </cell>
          <cell r="K19">
            <v>616320</v>
          </cell>
          <cell r="L19">
            <v>167040</v>
          </cell>
          <cell r="M19">
            <v>633312</v>
          </cell>
          <cell r="N19">
            <v>1098048</v>
          </cell>
          <cell r="O19">
            <v>696528</v>
          </cell>
          <cell r="P19">
            <v>1633920</v>
          </cell>
          <cell r="Q19">
            <v>4228848</v>
          </cell>
          <cell r="R19">
            <v>182736</v>
          </cell>
          <cell r="S19">
            <v>1008432</v>
          </cell>
          <cell r="T19">
            <v>165984</v>
          </cell>
          <cell r="U19">
            <v>102816</v>
          </cell>
          <cell r="V19">
            <v>1459968</v>
          </cell>
          <cell r="W19">
            <v>126000</v>
          </cell>
          <cell r="X19">
            <v>4416096</v>
          </cell>
          <cell r="Y19">
            <v>4762752</v>
          </cell>
          <cell r="Z19">
            <v>9304848</v>
          </cell>
          <cell r="AA19">
            <v>4368960</v>
          </cell>
          <cell r="AB19">
            <v>33238656</v>
          </cell>
          <cell r="AC19">
            <v>37607616</v>
          </cell>
          <cell r="AD19">
            <v>1257668</v>
          </cell>
          <cell r="AE19">
            <v>9687616</v>
          </cell>
          <cell r="AF19">
            <v>10945284</v>
          </cell>
          <cell r="AG19">
            <v>308802</v>
          </cell>
          <cell r="AH19">
            <v>66185970</v>
          </cell>
        </row>
        <row r="20">
          <cell r="A20" t="str">
            <v>MIAMI</v>
          </cell>
          <cell r="I20">
            <v>3852</v>
          </cell>
          <cell r="J20">
            <v>3852</v>
          </cell>
          <cell r="K20">
            <v>7704</v>
          </cell>
          <cell r="N20">
            <v>12768</v>
          </cell>
          <cell r="Q20">
            <v>12768</v>
          </cell>
          <cell r="R20">
            <v>1692</v>
          </cell>
          <cell r="S20">
            <v>1692</v>
          </cell>
          <cell r="U20">
            <v>2856</v>
          </cell>
          <cell r="V20">
            <v>6240</v>
          </cell>
          <cell r="W20">
            <v>630</v>
          </cell>
          <cell r="X20">
            <v>7536</v>
          </cell>
          <cell r="Y20">
            <v>3768</v>
          </cell>
          <cell r="Z20">
            <v>11934</v>
          </cell>
          <cell r="AB20">
            <v>40260</v>
          </cell>
          <cell r="AC20">
            <v>40260</v>
          </cell>
          <cell r="AH20">
            <v>78906</v>
          </cell>
        </row>
        <row r="21">
          <cell r="A21" t="str">
            <v>MORRIS DICKSON</v>
          </cell>
          <cell r="B21">
            <v>2476</v>
          </cell>
          <cell r="H21">
            <v>2476</v>
          </cell>
          <cell r="L21">
            <v>3480</v>
          </cell>
          <cell r="M21">
            <v>13194</v>
          </cell>
          <cell r="N21">
            <v>63840</v>
          </cell>
          <cell r="O21">
            <v>99504</v>
          </cell>
          <cell r="P21">
            <v>40848</v>
          </cell>
          <cell r="Q21">
            <v>220866</v>
          </cell>
          <cell r="R21">
            <v>8460</v>
          </cell>
          <cell r="S21">
            <v>37224</v>
          </cell>
          <cell r="T21">
            <v>2184</v>
          </cell>
          <cell r="U21">
            <v>5712</v>
          </cell>
          <cell r="V21">
            <v>53580</v>
          </cell>
          <cell r="W21">
            <v>3150</v>
          </cell>
          <cell r="X21">
            <v>86664</v>
          </cell>
          <cell r="Y21">
            <v>86664</v>
          </cell>
          <cell r="Z21">
            <v>176478</v>
          </cell>
          <cell r="AA21">
            <v>117216</v>
          </cell>
          <cell r="AB21">
            <v>539484</v>
          </cell>
          <cell r="AC21">
            <v>656700</v>
          </cell>
          <cell r="AD21">
            <v>30686</v>
          </cell>
          <cell r="AE21">
            <v>505632</v>
          </cell>
          <cell r="AF21">
            <v>536318</v>
          </cell>
          <cell r="AG21">
            <v>39590</v>
          </cell>
          <cell r="AH21">
            <v>1686008</v>
          </cell>
        </row>
        <row r="22">
          <cell r="A22" t="str">
            <v>NC MUTUAL</v>
          </cell>
          <cell r="B22">
            <v>4952</v>
          </cell>
          <cell r="C22">
            <v>12544</v>
          </cell>
          <cell r="D22">
            <v>3840</v>
          </cell>
          <cell r="E22">
            <v>4548</v>
          </cell>
          <cell r="G22">
            <v>14580</v>
          </cell>
          <cell r="H22">
            <v>40464</v>
          </cell>
          <cell r="I22">
            <v>19260</v>
          </cell>
          <cell r="J22">
            <v>3852</v>
          </cell>
          <cell r="K22">
            <v>23112</v>
          </cell>
          <cell r="M22">
            <v>17592</v>
          </cell>
          <cell r="N22">
            <v>12768</v>
          </cell>
          <cell r="P22">
            <v>61272</v>
          </cell>
          <cell r="Q22">
            <v>91632</v>
          </cell>
          <cell r="R22">
            <v>6768</v>
          </cell>
          <cell r="S22">
            <v>15228</v>
          </cell>
          <cell r="T22">
            <v>2184</v>
          </cell>
          <cell r="V22">
            <v>24180</v>
          </cell>
          <cell r="X22">
            <v>56520</v>
          </cell>
          <cell r="Y22">
            <v>52752</v>
          </cell>
          <cell r="Z22">
            <v>109272</v>
          </cell>
          <cell r="AA22">
            <v>26640</v>
          </cell>
          <cell r="AB22">
            <v>305976</v>
          </cell>
          <cell r="AC22">
            <v>332616</v>
          </cell>
          <cell r="AH22">
            <v>621276</v>
          </cell>
        </row>
        <row r="23">
          <cell r="A23" t="str">
            <v>PRESCRIPTION SUPPLY</v>
          </cell>
          <cell r="P23">
            <v>40848</v>
          </cell>
          <cell r="Q23">
            <v>40848</v>
          </cell>
          <cell r="R23">
            <v>3384</v>
          </cell>
          <cell r="S23">
            <v>1692</v>
          </cell>
          <cell r="V23">
            <v>5076</v>
          </cell>
          <cell r="X23">
            <v>3768</v>
          </cell>
          <cell r="Z23">
            <v>3768</v>
          </cell>
          <cell r="AA23">
            <v>5328</v>
          </cell>
          <cell r="AB23">
            <v>32208</v>
          </cell>
          <cell r="AC23">
            <v>37536</v>
          </cell>
          <cell r="AH23">
            <v>87228</v>
          </cell>
        </row>
        <row r="24">
          <cell r="A24" t="str">
            <v>ROCHESTER DRUG</v>
          </cell>
          <cell r="D24">
            <v>7680</v>
          </cell>
          <cell r="H24">
            <v>7680</v>
          </cell>
          <cell r="I24">
            <v>11556</v>
          </cell>
          <cell r="J24">
            <v>3852</v>
          </cell>
          <cell r="K24">
            <v>15408</v>
          </cell>
          <cell r="M24">
            <v>13194</v>
          </cell>
          <cell r="N24">
            <v>19152</v>
          </cell>
          <cell r="O24">
            <v>41460</v>
          </cell>
          <cell r="P24">
            <v>20424</v>
          </cell>
          <cell r="Q24">
            <v>94230</v>
          </cell>
          <cell r="R24">
            <v>3384</v>
          </cell>
          <cell r="S24">
            <v>15228</v>
          </cell>
          <cell r="T24">
            <v>4368</v>
          </cell>
          <cell r="V24">
            <v>22980</v>
          </cell>
          <cell r="W24">
            <v>1260</v>
          </cell>
          <cell r="X24">
            <v>18840</v>
          </cell>
          <cell r="Y24">
            <v>18840</v>
          </cell>
          <cell r="Z24">
            <v>38940</v>
          </cell>
          <cell r="AA24">
            <v>42624</v>
          </cell>
          <cell r="AB24">
            <v>297924</v>
          </cell>
          <cell r="AC24">
            <v>340548</v>
          </cell>
          <cell r="AH24">
            <v>519786</v>
          </cell>
        </row>
        <row r="25">
          <cell r="A25" t="str">
            <v>SMITH DRUG</v>
          </cell>
          <cell r="C25">
            <v>28224</v>
          </cell>
          <cell r="H25">
            <v>28224</v>
          </cell>
          <cell r="I25">
            <v>15408</v>
          </cell>
          <cell r="J25">
            <v>7704</v>
          </cell>
          <cell r="K25">
            <v>23112</v>
          </cell>
          <cell r="M25">
            <v>30786</v>
          </cell>
          <cell r="N25">
            <v>57456</v>
          </cell>
          <cell r="O25">
            <v>82920</v>
          </cell>
          <cell r="P25">
            <v>112332</v>
          </cell>
          <cell r="Q25">
            <v>283494</v>
          </cell>
          <cell r="R25">
            <v>6768</v>
          </cell>
          <cell r="S25">
            <v>49068</v>
          </cell>
          <cell r="T25">
            <v>13104</v>
          </cell>
          <cell r="U25">
            <v>8568</v>
          </cell>
          <cell r="V25">
            <v>77508</v>
          </cell>
          <cell r="W25">
            <v>3150</v>
          </cell>
          <cell r="X25">
            <v>120576</v>
          </cell>
          <cell r="Y25">
            <v>150720</v>
          </cell>
          <cell r="Z25">
            <v>274446</v>
          </cell>
          <cell r="AA25">
            <v>47952</v>
          </cell>
          <cell r="AB25">
            <v>781044</v>
          </cell>
          <cell r="AC25">
            <v>828996</v>
          </cell>
          <cell r="AE25">
            <v>7328</v>
          </cell>
          <cell r="AF25">
            <v>7328</v>
          </cell>
          <cell r="AH25">
            <v>1523108</v>
          </cell>
        </row>
        <row r="26">
          <cell r="A26" t="str">
            <v>US ONCOLOGY</v>
          </cell>
          <cell r="AD26">
            <v>681504</v>
          </cell>
          <cell r="AE26">
            <v>3246304</v>
          </cell>
          <cell r="AF26">
            <v>3927808</v>
          </cell>
          <cell r="AG26">
            <v>83139</v>
          </cell>
          <cell r="AH26">
            <v>4010947</v>
          </cell>
        </row>
        <row r="27">
          <cell r="A27" t="str">
            <v>VALLEY WHOLESALE</v>
          </cell>
          <cell r="N27">
            <v>6384</v>
          </cell>
          <cell r="P27">
            <v>10212</v>
          </cell>
          <cell r="Q27">
            <v>16596</v>
          </cell>
          <cell r="R27">
            <v>1692</v>
          </cell>
          <cell r="V27">
            <v>1692</v>
          </cell>
          <cell r="X27">
            <v>3768</v>
          </cell>
          <cell r="Y27">
            <v>3768</v>
          </cell>
          <cell r="Z27">
            <v>7536</v>
          </cell>
          <cell r="AA27">
            <v>5328</v>
          </cell>
          <cell r="AB27">
            <v>24156</v>
          </cell>
          <cell r="AC27">
            <v>29484</v>
          </cell>
          <cell r="AH27">
            <v>55308</v>
          </cell>
        </row>
        <row r="28">
          <cell r="A28" t="str">
            <v>VALUE DRUG</v>
          </cell>
          <cell r="D28">
            <v>15360</v>
          </cell>
          <cell r="E28">
            <v>4548</v>
          </cell>
          <cell r="G28">
            <v>7290</v>
          </cell>
          <cell r="H28">
            <v>27198</v>
          </cell>
          <cell r="I28">
            <v>3852</v>
          </cell>
          <cell r="J28">
            <v>3852</v>
          </cell>
          <cell r="K28">
            <v>7704</v>
          </cell>
          <cell r="L28">
            <v>10440</v>
          </cell>
          <cell r="M28">
            <v>4398</v>
          </cell>
          <cell r="N28">
            <v>6384</v>
          </cell>
          <cell r="O28">
            <v>49752</v>
          </cell>
          <cell r="P28">
            <v>40848</v>
          </cell>
          <cell r="Q28">
            <v>111822</v>
          </cell>
          <cell r="R28">
            <v>5076</v>
          </cell>
          <cell r="S28">
            <v>10152</v>
          </cell>
          <cell r="T28">
            <v>2184</v>
          </cell>
          <cell r="V28">
            <v>17412</v>
          </cell>
          <cell r="W28">
            <v>1260</v>
          </cell>
          <cell r="X28">
            <v>18840</v>
          </cell>
          <cell r="Y28">
            <v>22608</v>
          </cell>
          <cell r="Z28">
            <v>42708</v>
          </cell>
          <cell r="AA28">
            <v>42624</v>
          </cell>
          <cell r="AB28">
            <v>217404</v>
          </cell>
          <cell r="AC28">
            <v>260028</v>
          </cell>
          <cell r="AH28">
            <v>466872</v>
          </cell>
        </row>
        <row r="29">
          <cell r="A29" t="str">
            <v>Grand Total</v>
          </cell>
          <cell r="B29">
            <v>247600</v>
          </cell>
          <cell r="C29">
            <v>501760</v>
          </cell>
          <cell r="D29">
            <v>464640</v>
          </cell>
          <cell r="E29">
            <v>1086972</v>
          </cell>
          <cell r="F29">
            <v>821490</v>
          </cell>
          <cell r="G29">
            <v>1632960</v>
          </cell>
          <cell r="H29">
            <v>4755422</v>
          </cell>
          <cell r="I29">
            <v>778104</v>
          </cell>
          <cell r="J29">
            <v>312012</v>
          </cell>
          <cell r="K29">
            <v>1090116</v>
          </cell>
          <cell r="L29">
            <v>539400</v>
          </cell>
          <cell r="M29">
            <v>1908732</v>
          </cell>
          <cell r="N29">
            <v>4066608</v>
          </cell>
          <cell r="O29">
            <v>2810988</v>
          </cell>
          <cell r="P29">
            <v>5882112</v>
          </cell>
          <cell r="Q29">
            <v>15207840</v>
          </cell>
          <cell r="R29">
            <v>553284</v>
          </cell>
          <cell r="S29">
            <v>2565072</v>
          </cell>
          <cell r="T29">
            <v>399672</v>
          </cell>
          <cell r="U29">
            <v>291312</v>
          </cell>
          <cell r="V29">
            <v>3809340</v>
          </cell>
          <cell r="W29">
            <v>471870</v>
          </cell>
          <cell r="X29">
            <v>12310056</v>
          </cell>
          <cell r="Y29">
            <v>14898672</v>
          </cell>
          <cell r="Z29">
            <v>27680598</v>
          </cell>
          <cell r="AA29">
            <v>12707280</v>
          </cell>
          <cell r="AB29">
            <v>94280868</v>
          </cell>
          <cell r="AC29">
            <v>106988148</v>
          </cell>
          <cell r="AD29">
            <v>5601798</v>
          </cell>
          <cell r="AE29">
            <v>41841048</v>
          </cell>
          <cell r="AF29">
            <v>47442846</v>
          </cell>
          <cell r="AG29">
            <v>1916156</v>
          </cell>
          <cell r="AH29">
            <v>208890466</v>
          </cell>
        </row>
        <row r="38">
          <cell r="A38" t="str">
            <v>WH REF</v>
          </cell>
          <cell r="B38" t="str">
            <v>Actiq 200 Mcg</v>
          </cell>
          <cell r="C38" t="str">
            <v>Actiq 400 Mcg</v>
          </cell>
          <cell r="D38" t="str">
            <v>Actiq 600 Mcg</v>
          </cell>
          <cell r="E38" t="str">
            <v>Actiq 800 Mcg</v>
          </cell>
          <cell r="F38" t="str">
            <v>Actiq 1200 Mcg</v>
          </cell>
          <cell r="G38" t="str">
            <v>Actiq 1600 Mcg</v>
          </cell>
          <cell r="H38" t="str">
            <v>Actiq Total</v>
          </cell>
          <cell r="I38" t="str">
            <v>Amrix 15 Mg</v>
          </cell>
          <cell r="J38" t="str">
            <v>Amrix 30 Mg</v>
          </cell>
          <cell r="K38" t="str">
            <v>Amrix Total</v>
          </cell>
          <cell r="L38" t="str">
            <v>Fentora 100 Mcg</v>
          </cell>
          <cell r="M38" t="str">
            <v>Fentora 200 Mcg</v>
          </cell>
          <cell r="N38" t="str">
            <v>Fentora 400 Mcg</v>
          </cell>
          <cell r="O38" t="str">
            <v>Fentora 600 Mcg</v>
          </cell>
          <cell r="P38" t="str">
            <v>Fentora 800 Mcg</v>
          </cell>
          <cell r="Q38" t="str">
            <v>Fentora Total</v>
          </cell>
          <cell r="R38" t="str">
            <v>Gabitril 2 Mg</v>
          </cell>
          <cell r="S38" t="str">
            <v>Gabitril 4 Mg</v>
          </cell>
          <cell r="T38" t="str">
            <v>Gabitril 12 Mg</v>
          </cell>
          <cell r="U38" t="str">
            <v>Gabitril 16 Mg</v>
          </cell>
          <cell r="V38" t="str">
            <v>Gabitril Total</v>
          </cell>
          <cell r="W38" t="str">
            <v>Nuvigil 50 Mg</v>
          </cell>
          <cell r="X38" t="str">
            <v>Nuvigil 150 Mg</v>
          </cell>
          <cell r="Y38" t="str">
            <v>Nuvigil 250 Mg</v>
          </cell>
          <cell r="Z38" t="str">
            <v>Nuvigil Total</v>
          </cell>
          <cell r="AA38" t="str">
            <v>Provigil 100 Mg</v>
          </cell>
          <cell r="AB38" t="str">
            <v>Provigil 200 Mg</v>
          </cell>
          <cell r="AC38" t="str">
            <v>Provigil Total</v>
          </cell>
          <cell r="AD38" t="str">
            <v>Treanda 25 Mg</v>
          </cell>
          <cell r="AE38" t="str">
            <v>Treanda 100 Mg</v>
          </cell>
          <cell r="AF38" t="str">
            <v>Treanda Total</v>
          </cell>
          <cell r="AG38" t="str">
            <v>Trisenox 100 Mg</v>
          </cell>
          <cell r="AH38" t="str">
            <v>Grand Total</v>
          </cell>
        </row>
        <row r="39">
          <cell r="A39" t="str">
            <v>ABC</v>
          </cell>
          <cell r="B39">
            <v>24</v>
          </cell>
          <cell r="C39">
            <v>36</v>
          </cell>
          <cell r="D39">
            <v>22</v>
          </cell>
          <cell r="E39">
            <v>102</v>
          </cell>
          <cell r="F39">
            <v>50</v>
          </cell>
          <cell r="G39">
            <v>70</v>
          </cell>
          <cell r="H39">
            <v>304</v>
          </cell>
          <cell r="I39">
            <v>174</v>
          </cell>
          <cell r="J39">
            <v>66</v>
          </cell>
          <cell r="K39">
            <v>240</v>
          </cell>
          <cell r="L39">
            <v>210</v>
          </cell>
          <cell r="M39">
            <v>414</v>
          </cell>
          <cell r="N39">
            <v>828</v>
          </cell>
          <cell r="O39">
            <v>474</v>
          </cell>
          <cell r="P39">
            <v>900</v>
          </cell>
          <cell r="Q39">
            <v>2826</v>
          </cell>
          <cell r="R39">
            <v>936</v>
          </cell>
          <cell r="S39">
            <v>4032</v>
          </cell>
          <cell r="T39">
            <v>456</v>
          </cell>
          <cell r="U39">
            <v>336</v>
          </cell>
          <cell r="V39">
            <v>5760</v>
          </cell>
          <cell r="W39">
            <v>1398</v>
          </cell>
          <cell r="X39">
            <v>8676</v>
          </cell>
          <cell r="Y39">
            <v>11616</v>
          </cell>
          <cell r="Z39">
            <v>21690</v>
          </cell>
          <cell r="AA39">
            <v>7872</v>
          </cell>
          <cell r="AB39">
            <v>37392</v>
          </cell>
          <cell r="AC39">
            <v>45264</v>
          </cell>
          <cell r="AD39">
            <v>5562</v>
          </cell>
          <cell r="AE39">
            <v>10580</v>
          </cell>
          <cell r="AF39">
            <v>16142</v>
          </cell>
          <cell r="AG39">
            <v>170</v>
          </cell>
          <cell r="AH39">
            <v>92396</v>
          </cell>
        </row>
        <row r="40">
          <cell r="A40" t="str">
            <v>ANDA</v>
          </cell>
          <cell r="C40">
            <v>6</v>
          </cell>
          <cell r="F40">
            <v>8</v>
          </cell>
          <cell r="G40">
            <v>50</v>
          </cell>
          <cell r="H40">
            <v>64</v>
          </cell>
          <cell r="L40">
            <v>18</v>
          </cell>
          <cell r="M40">
            <v>12</v>
          </cell>
          <cell r="N40">
            <v>18</v>
          </cell>
          <cell r="O40">
            <v>6</v>
          </cell>
          <cell r="P40">
            <v>60</v>
          </cell>
          <cell r="Q40">
            <v>114</v>
          </cell>
          <cell r="R40">
            <v>12</v>
          </cell>
          <cell r="S40">
            <v>24</v>
          </cell>
          <cell r="U40">
            <v>12</v>
          </cell>
          <cell r="V40">
            <v>48</v>
          </cell>
          <cell r="X40">
            <v>24</v>
          </cell>
          <cell r="Y40">
            <v>24</v>
          </cell>
          <cell r="Z40">
            <v>48</v>
          </cell>
          <cell r="AA40">
            <v>12</v>
          </cell>
          <cell r="AB40">
            <v>72</v>
          </cell>
          <cell r="AC40">
            <v>84</v>
          </cell>
          <cell r="AH40">
            <v>358</v>
          </cell>
        </row>
        <row r="41">
          <cell r="A41" t="str">
            <v>BDI PHARMA</v>
          </cell>
          <cell r="AD41">
            <v>280</v>
          </cell>
          <cell r="AE41">
            <v>330</v>
          </cell>
          <cell r="AF41">
            <v>610</v>
          </cell>
          <cell r="AG41">
            <v>5</v>
          </cell>
          <cell r="AH41">
            <v>615</v>
          </cell>
        </row>
        <row r="42">
          <cell r="A42" t="str">
            <v>BURLINGTON DRUG</v>
          </cell>
          <cell r="P42">
            <v>24</v>
          </cell>
          <cell r="Q42">
            <v>24</v>
          </cell>
          <cell r="S42">
            <v>12</v>
          </cell>
          <cell r="V42">
            <v>12</v>
          </cell>
          <cell r="X42">
            <v>24</v>
          </cell>
          <cell r="Y42">
            <v>12</v>
          </cell>
          <cell r="Z42">
            <v>36</v>
          </cell>
          <cell r="AA42">
            <v>36</v>
          </cell>
          <cell r="AB42">
            <v>108</v>
          </cell>
          <cell r="AC42">
            <v>144</v>
          </cell>
          <cell r="AH42">
            <v>216</v>
          </cell>
        </row>
        <row r="43">
          <cell r="A43" t="str">
            <v>CARDINAL</v>
          </cell>
          <cell r="B43">
            <v>96</v>
          </cell>
          <cell r="C43">
            <v>138</v>
          </cell>
          <cell r="D43">
            <v>78</v>
          </cell>
          <cell r="E43">
            <v>144</v>
          </cell>
          <cell r="F43">
            <v>66</v>
          </cell>
          <cell r="G43">
            <v>138</v>
          </cell>
          <cell r="H43">
            <v>660</v>
          </cell>
          <cell r="I43">
            <v>144</v>
          </cell>
          <cell r="J43">
            <v>192</v>
          </cell>
          <cell r="K43">
            <v>336</v>
          </cell>
          <cell r="L43">
            <v>288</v>
          </cell>
          <cell r="M43">
            <v>768</v>
          </cell>
          <cell r="N43">
            <v>1224</v>
          </cell>
          <cell r="O43">
            <v>624</v>
          </cell>
          <cell r="P43">
            <v>768</v>
          </cell>
          <cell r="Q43">
            <v>3672</v>
          </cell>
          <cell r="R43">
            <v>1296</v>
          </cell>
          <cell r="S43">
            <v>5400</v>
          </cell>
          <cell r="T43">
            <v>624</v>
          </cell>
          <cell r="U43">
            <v>336</v>
          </cell>
          <cell r="V43">
            <v>7656</v>
          </cell>
          <cell r="W43">
            <v>1680</v>
          </cell>
          <cell r="X43">
            <v>14640</v>
          </cell>
          <cell r="Y43">
            <v>18576</v>
          </cell>
          <cell r="Z43">
            <v>34896</v>
          </cell>
          <cell r="AA43">
            <v>9372</v>
          </cell>
          <cell r="AB43">
            <v>46656</v>
          </cell>
          <cell r="AC43">
            <v>56028</v>
          </cell>
          <cell r="AD43">
            <v>1954</v>
          </cell>
          <cell r="AE43">
            <v>4186</v>
          </cell>
          <cell r="AF43">
            <v>6140</v>
          </cell>
          <cell r="AG43">
            <v>195</v>
          </cell>
          <cell r="AH43">
            <v>109583</v>
          </cell>
        </row>
        <row r="44">
          <cell r="A44" t="str">
            <v>CESAR CASTILLO</v>
          </cell>
          <cell r="AD44">
            <v>12</v>
          </cell>
          <cell r="AE44">
            <v>6</v>
          </cell>
          <cell r="AF44">
            <v>18</v>
          </cell>
          <cell r="AH44">
            <v>18</v>
          </cell>
        </row>
        <row r="45">
          <cell r="A45" t="str">
            <v>CURASCRIPT</v>
          </cell>
          <cell r="AE45">
            <v>155</v>
          </cell>
          <cell r="AF45">
            <v>155</v>
          </cell>
          <cell r="AH45">
            <v>155</v>
          </cell>
        </row>
        <row r="46">
          <cell r="A46" t="str">
            <v>DAKOTA</v>
          </cell>
          <cell r="E46">
            <v>16</v>
          </cell>
          <cell r="H46">
            <v>16</v>
          </cell>
          <cell r="I46">
            <v>6</v>
          </cell>
          <cell r="K46">
            <v>6</v>
          </cell>
          <cell r="N46">
            <v>6</v>
          </cell>
          <cell r="Q46">
            <v>6</v>
          </cell>
          <cell r="R46">
            <v>12</v>
          </cell>
          <cell r="S46">
            <v>12</v>
          </cell>
          <cell r="U46">
            <v>12</v>
          </cell>
          <cell r="V46">
            <v>36</v>
          </cell>
          <cell r="W46">
            <v>12</v>
          </cell>
          <cell r="X46">
            <v>36</v>
          </cell>
          <cell r="Y46">
            <v>60</v>
          </cell>
          <cell r="Z46">
            <v>108</v>
          </cell>
          <cell r="AA46">
            <v>24</v>
          </cell>
          <cell r="AB46">
            <v>216</v>
          </cell>
          <cell r="AC46">
            <v>240</v>
          </cell>
          <cell r="AH46">
            <v>412</v>
          </cell>
        </row>
        <row r="47">
          <cell r="A47" t="str">
            <v>DIK Drug</v>
          </cell>
          <cell r="F47">
            <v>2</v>
          </cell>
          <cell r="H47">
            <v>2</v>
          </cell>
          <cell r="L47">
            <v>6</v>
          </cell>
          <cell r="M47">
            <v>18</v>
          </cell>
          <cell r="Q47">
            <v>24</v>
          </cell>
          <cell r="R47">
            <v>36</v>
          </cell>
          <cell r="S47">
            <v>36</v>
          </cell>
          <cell r="U47">
            <v>12</v>
          </cell>
          <cell r="V47">
            <v>84</v>
          </cell>
          <cell r="W47">
            <v>6</v>
          </cell>
          <cell r="X47">
            <v>24</v>
          </cell>
          <cell r="Y47">
            <v>36</v>
          </cell>
          <cell r="Z47">
            <v>66</v>
          </cell>
          <cell r="AA47">
            <v>12</v>
          </cell>
          <cell r="AB47">
            <v>60</v>
          </cell>
          <cell r="AC47">
            <v>72</v>
          </cell>
          <cell r="AH47">
            <v>248</v>
          </cell>
        </row>
        <row r="48">
          <cell r="A48" t="str">
            <v>FLORIDA INFUSION</v>
          </cell>
          <cell r="AD48">
            <v>48</v>
          </cell>
          <cell r="AE48">
            <v>80</v>
          </cell>
          <cell r="AF48">
            <v>128</v>
          </cell>
          <cell r="AG48">
            <v>2</v>
          </cell>
          <cell r="AH48">
            <v>130</v>
          </cell>
        </row>
        <row r="49">
          <cell r="A49" t="str">
            <v>FRANK KERR</v>
          </cell>
          <cell r="E49">
            <v>6</v>
          </cell>
          <cell r="F49">
            <v>6</v>
          </cell>
          <cell r="H49">
            <v>12</v>
          </cell>
          <cell r="L49">
            <v>6</v>
          </cell>
          <cell r="N49">
            <v>6</v>
          </cell>
          <cell r="Q49">
            <v>12</v>
          </cell>
          <cell r="S49">
            <v>48</v>
          </cell>
          <cell r="V49">
            <v>48</v>
          </cell>
          <cell r="W49">
            <v>12</v>
          </cell>
          <cell r="X49">
            <v>96</v>
          </cell>
          <cell r="Y49">
            <v>156</v>
          </cell>
          <cell r="Z49">
            <v>264</v>
          </cell>
          <cell r="AA49">
            <v>48</v>
          </cell>
          <cell r="AB49">
            <v>624</v>
          </cell>
          <cell r="AC49">
            <v>672</v>
          </cell>
          <cell r="AH49">
            <v>1008</v>
          </cell>
        </row>
        <row r="50">
          <cell r="A50" t="str">
            <v>HD SMITH</v>
          </cell>
          <cell r="C50">
            <v>40</v>
          </cell>
          <cell r="D50">
            <v>4</v>
          </cell>
          <cell r="E50">
            <v>12</v>
          </cell>
          <cell r="F50">
            <v>28</v>
          </cell>
          <cell r="G50">
            <v>6</v>
          </cell>
          <cell r="H50">
            <v>90</v>
          </cell>
          <cell r="I50">
            <v>6</v>
          </cell>
          <cell r="K50">
            <v>6</v>
          </cell>
          <cell r="L50">
            <v>60</v>
          </cell>
          <cell r="M50">
            <v>156</v>
          </cell>
          <cell r="N50">
            <v>252</v>
          </cell>
          <cell r="O50">
            <v>54</v>
          </cell>
          <cell r="P50">
            <v>162</v>
          </cell>
          <cell r="Q50">
            <v>684</v>
          </cell>
          <cell r="R50">
            <v>72</v>
          </cell>
          <cell r="S50">
            <v>336</v>
          </cell>
          <cell r="T50">
            <v>48</v>
          </cell>
          <cell r="V50">
            <v>456</v>
          </cell>
          <cell r="W50">
            <v>36</v>
          </cell>
          <cell r="X50">
            <v>360</v>
          </cell>
          <cell r="Y50">
            <v>372</v>
          </cell>
          <cell r="Z50">
            <v>768</v>
          </cell>
          <cell r="AA50">
            <v>444</v>
          </cell>
          <cell r="AB50">
            <v>1416</v>
          </cell>
          <cell r="AC50">
            <v>1860</v>
          </cell>
          <cell r="AD50">
            <v>70</v>
          </cell>
          <cell r="AE50">
            <v>154</v>
          </cell>
          <cell r="AF50">
            <v>224</v>
          </cell>
          <cell r="AG50">
            <v>3</v>
          </cell>
          <cell r="AH50">
            <v>4091</v>
          </cell>
        </row>
        <row r="51">
          <cell r="A51" t="str">
            <v>KINRAY</v>
          </cell>
          <cell r="B51">
            <v>20</v>
          </cell>
          <cell r="C51">
            <v>2</v>
          </cell>
          <cell r="D51">
            <v>16</v>
          </cell>
          <cell r="E51">
            <v>20</v>
          </cell>
          <cell r="F51">
            <v>10</v>
          </cell>
          <cell r="G51">
            <v>10</v>
          </cell>
          <cell r="H51">
            <v>78</v>
          </cell>
          <cell r="I51">
            <v>30</v>
          </cell>
          <cell r="K51">
            <v>30</v>
          </cell>
          <cell r="L51">
            <v>30</v>
          </cell>
          <cell r="M51">
            <v>264</v>
          </cell>
          <cell r="N51">
            <v>288</v>
          </cell>
          <cell r="O51">
            <v>174</v>
          </cell>
          <cell r="P51">
            <v>390</v>
          </cell>
          <cell r="Q51">
            <v>1146</v>
          </cell>
          <cell r="S51">
            <v>216</v>
          </cell>
          <cell r="T51">
            <v>24</v>
          </cell>
          <cell r="U51">
            <v>12</v>
          </cell>
          <cell r="V51">
            <v>252</v>
          </cell>
          <cell r="W51">
            <v>60</v>
          </cell>
          <cell r="X51">
            <v>252</v>
          </cell>
          <cell r="Y51">
            <v>348</v>
          </cell>
          <cell r="Z51">
            <v>660</v>
          </cell>
          <cell r="AA51">
            <v>312</v>
          </cell>
          <cell r="AB51">
            <v>1092</v>
          </cell>
          <cell r="AC51">
            <v>1404</v>
          </cell>
          <cell r="AD51">
            <v>4</v>
          </cell>
          <cell r="AE51">
            <v>8</v>
          </cell>
          <cell r="AF51">
            <v>12</v>
          </cell>
          <cell r="AH51">
            <v>3582</v>
          </cell>
        </row>
        <row r="52">
          <cell r="A52" t="str">
            <v>MCKESSON</v>
          </cell>
          <cell r="B52">
            <v>54</v>
          </cell>
          <cell r="C52">
            <v>72</v>
          </cell>
          <cell r="D52">
            <v>108</v>
          </cell>
          <cell r="E52">
            <v>174</v>
          </cell>
          <cell r="F52">
            <v>108</v>
          </cell>
          <cell r="G52">
            <v>168</v>
          </cell>
          <cell r="H52">
            <v>684</v>
          </cell>
          <cell r="I52">
            <v>768</v>
          </cell>
          <cell r="J52">
            <v>192</v>
          </cell>
          <cell r="K52">
            <v>960</v>
          </cell>
          <cell r="L52">
            <v>288</v>
          </cell>
          <cell r="M52">
            <v>864</v>
          </cell>
          <cell r="N52">
            <v>1032</v>
          </cell>
          <cell r="O52">
            <v>504</v>
          </cell>
          <cell r="P52">
            <v>960</v>
          </cell>
          <cell r="Q52">
            <v>3648</v>
          </cell>
          <cell r="R52">
            <v>1296</v>
          </cell>
          <cell r="S52">
            <v>7152</v>
          </cell>
          <cell r="T52">
            <v>912</v>
          </cell>
          <cell r="U52">
            <v>432</v>
          </cell>
          <cell r="V52">
            <v>9792</v>
          </cell>
          <cell r="W52">
            <v>1200</v>
          </cell>
          <cell r="X52">
            <v>14064</v>
          </cell>
          <cell r="Y52">
            <v>15168</v>
          </cell>
          <cell r="Z52">
            <v>30432</v>
          </cell>
          <cell r="AA52">
            <v>9840</v>
          </cell>
          <cell r="AB52">
            <v>49536</v>
          </cell>
          <cell r="AC52">
            <v>59376</v>
          </cell>
          <cell r="AD52">
            <v>2746</v>
          </cell>
          <cell r="AE52">
            <v>5288</v>
          </cell>
          <cell r="AF52">
            <v>8034</v>
          </cell>
          <cell r="AG52">
            <v>78</v>
          </cell>
          <cell r="AH52">
            <v>113004</v>
          </cell>
        </row>
        <row r="53">
          <cell r="A53" t="str">
            <v>MIAMI</v>
          </cell>
          <cell r="I53">
            <v>6</v>
          </cell>
          <cell r="J53">
            <v>6</v>
          </cell>
          <cell r="K53">
            <v>12</v>
          </cell>
          <cell r="N53">
            <v>12</v>
          </cell>
          <cell r="Q53">
            <v>12</v>
          </cell>
          <cell r="R53">
            <v>12</v>
          </cell>
          <cell r="S53">
            <v>12</v>
          </cell>
          <cell r="U53">
            <v>12</v>
          </cell>
          <cell r="V53">
            <v>36</v>
          </cell>
          <cell r="W53">
            <v>6</v>
          </cell>
          <cell r="X53">
            <v>24</v>
          </cell>
          <cell r="Y53">
            <v>12</v>
          </cell>
          <cell r="Z53">
            <v>42</v>
          </cell>
          <cell r="AB53">
            <v>60</v>
          </cell>
          <cell r="AC53">
            <v>60</v>
          </cell>
          <cell r="AH53">
            <v>162</v>
          </cell>
        </row>
        <row r="54">
          <cell r="A54" t="str">
            <v>MORRIS DICKSON</v>
          </cell>
          <cell r="B54">
            <v>2</v>
          </cell>
          <cell r="H54">
            <v>2</v>
          </cell>
          <cell r="L54">
            <v>6</v>
          </cell>
          <cell r="M54">
            <v>18</v>
          </cell>
          <cell r="N54">
            <v>60</v>
          </cell>
          <cell r="O54">
            <v>72</v>
          </cell>
          <cell r="P54">
            <v>24</v>
          </cell>
          <cell r="Q54">
            <v>180</v>
          </cell>
          <cell r="R54">
            <v>60</v>
          </cell>
          <cell r="S54">
            <v>264</v>
          </cell>
          <cell r="T54">
            <v>12</v>
          </cell>
          <cell r="U54">
            <v>24</v>
          </cell>
          <cell r="V54">
            <v>360</v>
          </cell>
          <cell r="W54">
            <v>30</v>
          </cell>
          <cell r="X54">
            <v>276</v>
          </cell>
          <cell r="Y54">
            <v>276</v>
          </cell>
          <cell r="Z54">
            <v>582</v>
          </cell>
          <cell r="AA54">
            <v>264</v>
          </cell>
          <cell r="AB54">
            <v>804</v>
          </cell>
          <cell r="AC54">
            <v>1068</v>
          </cell>
          <cell r="AD54">
            <v>67</v>
          </cell>
          <cell r="AE54">
            <v>276</v>
          </cell>
          <cell r="AF54">
            <v>343</v>
          </cell>
          <cell r="AG54">
            <v>10</v>
          </cell>
          <cell r="AH54">
            <v>2545</v>
          </cell>
        </row>
        <row r="55">
          <cell r="A55" t="str">
            <v>NC MUTUAL</v>
          </cell>
          <cell r="B55">
            <v>4</v>
          </cell>
          <cell r="C55">
            <v>8</v>
          </cell>
          <cell r="D55">
            <v>2</v>
          </cell>
          <cell r="E55">
            <v>2</v>
          </cell>
          <cell r="G55">
            <v>4</v>
          </cell>
          <cell r="H55">
            <v>20</v>
          </cell>
          <cell r="I55">
            <v>30</v>
          </cell>
          <cell r="J55">
            <v>6</v>
          </cell>
          <cell r="K55">
            <v>36</v>
          </cell>
          <cell r="M55">
            <v>24</v>
          </cell>
          <cell r="N55">
            <v>12</v>
          </cell>
          <cell r="P55">
            <v>36</v>
          </cell>
          <cell r="Q55">
            <v>72</v>
          </cell>
          <cell r="R55">
            <v>48</v>
          </cell>
          <cell r="S55">
            <v>108</v>
          </cell>
          <cell r="T55">
            <v>12</v>
          </cell>
          <cell r="V55">
            <v>168</v>
          </cell>
          <cell r="X55">
            <v>180</v>
          </cell>
          <cell r="Y55">
            <v>168</v>
          </cell>
          <cell r="Z55">
            <v>348</v>
          </cell>
          <cell r="AA55">
            <v>60</v>
          </cell>
          <cell r="AB55">
            <v>456</v>
          </cell>
          <cell r="AC55">
            <v>516</v>
          </cell>
          <cell r="AH55">
            <v>1160</v>
          </cell>
        </row>
        <row r="56">
          <cell r="A56" t="str">
            <v>PRESCRIPTION SUPPLY</v>
          </cell>
          <cell r="P56">
            <v>24</v>
          </cell>
          <cell r="Q56">
            <v>24</v>
          </cell>
          <cell r="R56">
            <v>24</v>
          </cell>
          <cell r="S56">
            <v>12</v>
          </cell>
          <cell r="V56">
            <v>36</v>
          </cell>
          <cell r="X56">
            <v>12</v>
          </cell>
          <cell r="Z56">
            <v>12</v>
          </cell>
          <cell r="AA56">
            <v>12</v>
          </cell>
          <cell r="AB56">
            <v>48</v>
          </cell>
          <cell r="AC56">
            <v>60</v>
          </cell>
          <cell r="AH56">
            <v>132</v>
          </cell>
        </row>
        <row r="57">
          <cell r="A57" t="str">
            <v>ROCHESTER DRUG</v>
          </cell>
          <cell r="D57">
            <v>4</v>
          </cell>
          <cell r="H57">
            <v>4</v>
          </cell>
          <cell r="I57">
            <v>18</v>
          </cell>
          <cell r="J57">
            <v>6</v>
          </cell>
          <cell r="K57">
            <v>24</v>
          </cell>
          <cell r="M57">
            <v>18</v>
          </cell>
          <cell r="N57">
            <v>18</v>
          </cell>
          <cell r="O57">
            <v>30</v>
          </cell>
          <cell r="P57">
            <v>12</v>
          </cell>
          <cell r="Q57">
            <v>78</v>
          </cell>
          <cell r="R57">
            <v>24</v>
          </cell>
          <cell r="S57">
            <v>108</v>
          </cell>
          <cell r="T57">
            <v>24</v>
          </cell>
          <cell r="V57">
            <v>156</v>
          </cell>
          <cell r="W57">
            <v>12</v>
          </cell>
          <cell r="X57">
            <v>60</v>
          </cell>
          <cell r="Y57">
            <v>60</v>
          </cell>
          <cell r="Z57">
            <v>132</v>
          </cell>
          <cell r="AA57">
            <v>96</v>
          </cell>
          <cell r="AB57">
            <v>444</v>
          </cell>
          <cell r="AC57">
            <v>540</v>
          </cell>
          <cell r="AH57">
            <v>934</v>
          </cell>
        </row>
        <row r="58">
          <cell r="A58" t="str">
            <v>SMITH DRUG</v>
          </cell>
          <cell r="C58">
            <v>18</v>
          </cell>
          <cell r="H58">
            <v>18</v>
          </cell>
          <cell r="I58">
            <v>24</v>
          </cell>
          <cell r="J58">
            <v>12</v>
          </cell>
          <cell r="K58">
            <v>36</v>
          </cell>
          <cell r="M58">
            <v>42</v>
          </cell>
          <cell r="N58">
            <v>54</v>
          </cell>
          <cell r="O58">
            <v>60</v>
          </cell>
          <cell r="P58">
            <v>66</v>
          </cell>
          <cell r="Q58">
            <v>222</v>
          </cell>
          <cell r="R58">
            <v>48</v>
          </cell>
          <cell r="S58">
            <v>348</v>
          </cell>
          <cell r="T58">
            <v>72</v>
          </cell>
          <cell r="U58">
            <v>36</v>
          </cell>
          <cell r="V58">
            <v>504</v>
          </cell>
          <cell r="W58">
            <v>30</v>
          </cell>
          <cell r="X58">
            <v>384</v>
          </cell>
          <cell r="Y58">
            <v>480</v>
          </cell>
          <cell r="Z58">
            <v>894</v>
          </cell>
          <cell r="AA58">
            <v>108</v>
          </cell>
          <cell r="AB58">
            <v>1164</v>
          </cell>
          <cell r="AC58">
            <v>1272</v>
          </cell>
          <cell r="AE58">
            <v>4</v>
          </cell>
          <cell r="AF58">
            <v>4</v>
          </cell>
          <cell r="AH58">
            <v>2950</v>
          </cell>
        </row>
        <row r="59">
          <cell r="A59" t="str">
            <v>US ONCOLOGY</v>
          </cell>
          <cell r="AD59">
            <v>1488</v>
          </cell>
          <cell r="AE59">
            <v>1772</v>
          </cell>
          <cell r="AF59">
            <v>3260</v>
          </cell>
          <cell r="AG59">
            <v>21</v>
          </cell>
          <cell r="AH59">
            <v>3281</v>
          </cell>
        </row>
        <row r="60">
          <cell r="A60" t="str">
            <v>VALLEY WHOLESALE</v>
          </cell>
          <cell r="N60">
            <v>6</v>
          </cell>
          <cell r="P60">
            <v>6</v>
          </cell>
          <cell r="Q60">
            <v>12</v>
          </cell>
          <cell r="R60">
            <v>12</v>
          </cell>
          <cell r="V60">
            <v>12</v>
          </cell>
          <cell r="X60">
            <v>12</v>
          </cell>
          <cell r="Y60">
            <v>12</v>
          </cell>
          <cell r="Z60">
            <v>24</v>
          </cell>
          <cell r="AA60">
            <v>12</v>
          </cell>
          <cell r="AB60">
            <v>36</v>
          </cell>
          <cell r="AC60">
            <v>48</v>
          </cell>
          <cell r="AH60">
            <v>96</v>
          </cell>
        </row>
        <row r="61">
          <cell r="A61" t="str">
            <v>VALUE DRUG</v>
          </cell>
          <cell r="D61">
            <v>8</v>
          </cell>
          <cell r="E61">
            <v>2</v>
          </cell>
          <cell r="G61">
            <v>2</v>
          </cell>
          <cell r="H61">
            <v>12</v>
          </cell>
          <cell r="I61">
            <v>6</v>
          </cell>
          <cell r="J61">
            <v>6</v>
          </cell>
          <cell r="K61">
            <v>12</v>
          </cell>
          <cell r="L61">
            <v>18</v>
          </cell>
          <cell r="M61">
            <v>6</v>
          </cell>
          <cell r="N61">
            <v>6</v>
          </cell>
          <cell r="O61">
            <v>36</v>
          </cell>
          <cell r="P61">
            <v>24</v>
          </cell>
          <cell r="Q61">
            <v>90</v>
          </cell>
          <cell r="R61">
            <v>36</v>
          </cell>
          <cell r="S61">
            <v>72</v>
          </cell>
          <cell r="T61">
            <v>12</v>
          </cell>
          <cell r="V61">
            <v>120</v>
          </cell>
          <cell r="W61">
            <v>12</v>
          </cell>
          <cell r="X61">
            <v>60</v>
          </cell>
          <cell r="Y61">
            <v>72</v>
          </cell>
          <cell r="Z61">
            <v>144</v>
          </cell>
          <cell r="AA61">
            <v>96</v>
          </cell>
          <cell r="AB61">
            <v>324</v>
          </cell>
          <cell r="AC61">
            <v>420</v>
          </cell>
          <cell r="AH61">
            <v>798</v>
          </cell>
        </row>
        <row r="62">
          <cell r="A62" t="str">
            <v>Grand Total</v>
          </cell>
          <cell r="B62">
            <v>200</v>
          </cell>
          <cell r="C62">
            <v>320</v>
          </cell>
          <cell r="D62">
            <v>242</v>
          </cell>
          <cell r="E62">
            <v>478</v>
          </cell>
          <cell r="F62">
            <v>278</v>
          </cell>
          <cell r="G62">
            <v>448</v>
          </cell>
          <cell r="H62">
            <v>1966</v>
          </cell>
          <cell r="I62">
            <v>1212</v>
          </cell>
          <cell r="J62">
            <v>486</v>
          </cell>
          <cell r="K62">
            <v>1698</v>
          </cell>
          <cell r="L62">
            <v>930</v>
          </cell>
          <cell r="M62">
            <v>2604</v>
          </cell>
          <cell r="N62">
            <v>3822</v>
          </cell>
          <cell r="O62">
            <v>2034</v>
          </cell>
          <cell r="P62">
            <v>3456</v>
          </cell>
          <cell r="Q62">
            <v>12846</v>
          </cell>
          <cell r="R62">
            <v>3924</v>
          </cell>
          <cell r="S62">
            <v>18192</v>
          </cell>
          <cell r="T62">
            <v>2196</v>
          </cell>
          <cell r="U62">
            <v>1224</v>
          </cell>
          <cell r="V62">
            <v>25536</v>
          </cell>
          <cell r="W62">
            <v>4494</v>
          </cell>
          <cell r="X62">
            <v>39204</v>
          </cell>
          <cell r="Y62">
            <v>47448</v>
          </cell>
          <cell r="Z62">
            <v>91146</v>
          </cell>
          <cell r="AA62">
            <v>28620</v>
          </cell>
          <cell r="AB62">
            <v>140508</v>
          </cell>
          <cell r="AC62">
            <v>169128</v>
          </cell>
          <cell r="AD62">
            <v>12231</v>
          </cell>
          <cell r="AE62">
            <v>22839</v>
          </cell>
          <cell r="AF62">
            <v>35070</v>
          </cell>
          <cell r="AG62">
            <v>484</v>
          </cell>
          <cell r="AH62">
            <v>337874</v>
          </cell>
        </row>
      </sheetData>
      <sheetData sheetId="41">
        <row r="5">
          <cell r="A5" t="str">
            <v>WH 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9300</v>
          </cell>
          <cell r="C6">
            <v>80036</v>
          </cell>
          <cell r="D6">
            <v>74984</v>
          </cell>
          <cell r="E6">
            <v>191296</v>
          </cell>
          <cell r="F6">
            <v>199800</v>
          </cell>
          <cell r="G6">
            <v>230076</v>
          </cell>
          <cell r="H6">
            <v>785492</v>
          </cell>
          <cell r="I6">
            <v>1211760</v>
          </cell>
          <cell r="J6">
            <v>250920</v>
          </cell>
          <cell r="K6">
            <v>1462680</v>
          </cell>
          <cell r="L6">
            <v>46980</v>
          </cell>
          <cell r="M6">
            <v>112200</v>
          </cell>
          <cell r="N6">
            <v>512958</v>
          </cell>
          <cell r="O6">
            <v>510696</v>
          </cell>
          <cell r="P6">
            <v>1173204</v>
          </cell>
          <cell r="Q6">
            <v>2356038</v>
          </cell>
          <cell r="R6">
            <v>159576</v>
          </cell>
          <cell r="S6">
            <v>753960</v>
          </cell>
          <cell r="T6">
            <v>90432</v>
          </cell>
          <cell r="U6">
            <v>81576</v>
          </cell>
          <cell r="V6">
            <v>1085544</v>
          </cell>
          <cell r="W6">
            <v>45108</v>
          </cell>
          <cell r="X6">
            <v>1118964</v>
          </cell>
          <cell r="Y6">
            <v>1261260</v>
          </cell>
          <cell r="Z6">
            <v>2425332</v>
          </cell>
          <cell r="AA6">
            <v>2470452</v>
          </cell>
          <cell r="AB6">
            <v>20757972</v>
          </cell>
          <cell r="AC6">
            <v>23228424</v>
          </cell>
          <cell r="AD6">
            <v>1113300</v>
          </cell>
          <cell r="AE6">
            <v>14731200</v>
          </cell>
          <cell r="AF6">
            <v>15844500</v>
          </cell>
          <cell r="AG6">
            <v>751824</v>
          </cell>
          <cell r="AH6">
            <v>47939834</v>
          </cell>
        </row>
        <row r="7">
          <cell r="A7" t="str">
            <v>BDI PHARMA</v>
          </cell>
          <cell r="AD7">
            <v>18000</v>
          </cell>
          <cell r="AE7">
            <v>108000</v>
          </cell>
          <cell r="AF7">
            <v>126000</v>
          </cell>
          <cell r="AG7">
            <v>3632</v>
          </cell>
          <cell r="AH7">
            <v>129632</v>
          </cell>
        </row>
        <row r="8">
          <cell r="A8" t="str">
            <v>BURLINGTON DRUG</v>
          </cell>
          <cell r="S8">
            <v>1464</v>
          </cell>
          <cell r="V8">
            <v>1464</v>
          </cell>
          <cell r="X8">
            <v>6468</v>
          </cell>
          <cell r="Z8">
            <v>6468</v>
          </cell>
          <cell r="AA8">
            <v>10788</v>
          </cell>
          <cell r="AB8">
            <v>48996</v>
          </cell>
          <cell r="AC8">
            <v>59784</v>
          </cell>
          <cell r="AH8">
            <v>67716</v>
          </cell>
        </row>
        <row r="9">
          <cell r="A9" t="str">
            <v xml:space="preserve">CAPITAL WHOLESALE </v>
          </cell>
          <cell r="T9">
            <v>1884</v>
          </cell>
          <cell r="V9">
            <v>1884</v>
          </cell>
          <cell r="AH9">
            <v>1884</v>
          </cell>
        </row>
        <row r="10">
          <cell r="A10" t="str">
            <v>CARDINAL</v>
          </cell>
          <cell r="B10">
            <v>128340</v>
          </cell>
          <cell r="C10">
            <v>254232</v>
          </cell>
          <cell r="D10">
            <v>337428</v>
          </cell>
          <cell r="E10">
            <v>614880</v>
          </cell>
          <cell r="F10">
            <v>346320</v>
          </cell>
          <cell r="G10">
            <v>575190</v>
          </cell>
          <cell r="H10">
            <v>2256390</v>
          </cell>
          <cell r="I10">
            <v>4210560</v>
          </cell>
          <cell r="J10">
            <v>685440</v>
          </cell>
          <cell r="K10">
            <v>4896000</v>
          </cell>
          <cell r="L10">
            <v>229680</v>
          </cell>
          <cell r="M10">
            <v>594000</v>
          </cell>
          <cell r="N10">
            <v>1188912</v>
          </cell>
          <cell r="O10">
            <v>946656</v>
          </cell>
          <cell r="P10">
            <v>1748304</v>
          </cell>
          <cell r="Q10">
            <v>4707552</v>
          </cell>
          <cell r="R10">
            <v>245952</v>
          </cell>
          <cell r="S10">
            <v>1095072</v>
          </cell>
          <cell r="T10">
            <v>165792</v>
          </cell>
          <cell r="U10">
            <v>98880</v>
          </cell>
          <cell r="V10">
            <v>1605696</v>
          </cell>
          <cell r="W10">
            <v>146064</v>
          </cell>
          <cell r="X10">
            <v>4307688</v>
          </cell>
          <cell r="Y10">
            <v>4372368</v>
          </cell>
          <cell r="Z10">
            <v>8826120</v>
          </cell>
          <cell r="AA10">
            <v>4272048</v>
          </cell>
          <cell r="AB10">
            <v>33447936</v>
          </cell>
          <cell r="AC10">
            <v>37719984</v>
          </cell>
          <cell r="AD10">
            <v>367200</v>
          </cell>
          <cell r="AE10">
            <v>5536800</v>
          </cell>
          <cell r="AF10">
            <v>5904000</v>
          </cell>
          <cell r="AG10">
            <v>472160</v>
          </cell>
          <cell r="AH10">
            <v>66387902</v>
          </cell>
        </row>
        <row r="11">
          <cell r="A11" t="str">
            <v>CESAR CASTILLO</v>
          </cell>
          <cell r="AD11">
            <v>2250</v>
          </cell>
          <cell r="AE11">
            <v>55800</v>
          </cell>
          <cell r="AF11">
            <v>58050</v>
          </cell>
          <cell r="AG11">
            <v>58112</v>
          </cell>
          <cell r="AH11">
            <v>116162</v>
          </cell>
        </row>
        <row r="12">
          <cell r="A12" t="str">
            <v>CURASCRIPT</v>
          </cell>
          <cell r="AD12">
            <v>13050</v>
          </cell>
          <cell r="AE12">
            <v>167400</v>
          </cell>
          <cell r="AF12">
            <v>180450</v>
          </cell>
          <cell r="AH12">
            <v>180450</v>
          </cell>
        </row>
        <row r="13">
          <cell r="A13" t="str">
            <v>DAKOTA</v>
          </cell>
          <cell r="E13">
            <v>30744</v>
          </cell>
          <cell r="H13">
            <v>30744</v>
          </cell>
          <cell r="I13">
            <v>3060</v>
          </cell>
          <cell r="K13">
            <v>3060</v>
          </cell>
          <cell r="N13">
            <v>4794</v>
          </cell>
          <cell r="O13">
            <v>6228</v>
          </cell>
          <cell r="Q13">
            <v>11022</v>
          </cell>
          <cell r="R13">
            <v>1464</v>
          </cell>
          <cell r="S13">
            <v>4392</v>
          </cell>
          <cell r="V13">
            <v>5856</v>
          </cell>
          <cell r="X13">
            <v>6468</v>
          </cell>
          <cell r="Y13">
            <v>12936</v>
          </cell>
          <cell r="Z13">
            <v>19404</v>
          </cell>
          <cell r="AA13">
            <v>10788</v>
          </cell>
          <cell r="AB13">
            <v>97992</v>
          </cell>
          <cell r="AC13">
            <v>108780</v>
          </cell>
          <cell r="AE13">
            <v>21600</v>
          </cell>
          <cell r="AF13">
            <v>21600</v>
          </cell>
          <cell r="AH13">
            <v>200466</v>
          </cell>
        </row>
        <row r="14">
          <cell r="A14" t="str">
            <v>DIK Drug</v>
          </cell>
          <cell r="F14">
            <v>13320</v>
          </cell>
          <cell r="H14">
            <v>13320</v>
          </cell>
          <cell r="I14">
            <v>6120</v>
          </cell>
          <cell r="K14">
            <v>6120</v>
          </cell>
          <cell r="L14">
            <v>2610</v>
          </cell>
          <cell r="Q14">
            <v>2610</v>
          </cell>
          <cell r="R14">
            <v>2928</v>
          </cell>
          <cell r="S14">
            <v>7320</v>
          </cell>
          <cell r="V14">
            <v>10248</v>
          </cell>
          <cell r="X14">
            <v>6468</v>
          </cell>
          <cell r="Y14">
            <v>6468</v>
          </cell>
          <cell r="Z14">
            <v>12936</v>
          </cell>
          <cell r="AB14">
            <v>359304</v>
          </cell>
          <cell r="AC14">
            <v>359304</v>
          </cell>
          <cell r="AH14">
            <v>404538</v>
          </cell>
        </row>
        <row r="15">
          <cell r="A15" t="str">
            <v>FLORIDA INFUSION</v>
          </cell>
          <cell r="AD15">
            <v>3600</v>
          </cell>
          <cell r="AE15">
            <v>144000</v>
          </cell>
          <cell r="AF15">
            <v>147600</v>
          </cell>
          <cell r="AH15">
            <v>147600</v>
          </cell>
        </row>
        <row r="16">
          <cell r="A16" t="str">
            <v>FRANK KERR</v>
          </cell>
          <cell r="E16">
            <v>10248</v>
          </cell>
          <cell r="H16">
            <v>10248</v>
          </cell>
          <cell r="I16">
            <v>30600</v>
          </cell>
          <cell r="J16">
            <v>6120</v>
          </cell>
          <cell r="K16">
            <v>36720</v>
          </cell>
          <cell r="M16">
            <v>3300</v>
          </cell>
          <cell r="Q16">
            <v>3300</v>
          </cell>
          <cell r="R16">
            <v>4392</v>
          </cell>
          <cell r="S16">
            <v>7320</v>
          </cell>
          <cell r="V16">
            <v>11712</v>
          </cell>
          <cell r="X16">
            <v>51744</v>
          </cell>
          <cell r="Y16">
            <v>38808</v>
          </cell>
          <cell r="Z16">
            <v>90552</v>
          </cell>
          <cell r="AA16">
            <v>75516</v>
          </cell>
          <cell r="AB16">
            <v>506292</v>
          </cell>
          <cell r="AC16">
            <v>581808</v>
          </cell>
          <cell r="AH16">
            <v>734340</v>
          </cell>
        </row>
        <row r="17">
          <cell r="A17" t="str">
            <v>HARVARD</v>
          </cell>
          <cell r="I17">
            <v>3060</v>
          </cell>
          <cell r="K17">
            <v>3060</v>
          </cell>
          <cell r="R17">
            <v>1464</v>
          </cell>
          <cell r="S17">
            <v>2928</v>
          </cell>
          <cell r="V17">
            <v>4392</v>
          </cell>
          <cell r="X17">
            <v>6468</v>
          </cell>
          <cell r="Z17">
            <v>6468</v>
          </cell>
          <cell r="AA17">
            <v>10788</v>
          </cell>
          <cell r="AB17">
            <v>32664</v>
          </cell>
          <cell r="AC17">
            <v>43452</v>
          </cell>
          <cell r="AH17">
            <v>57372</v>
          </cell>
        </row>
        <row r="18">
          <cell r="A18" t="str">
            <v>HD SMITH</v>
          </cell>
          <cell r="C18">
            <v>18832</v>
          </cell>
          <cell r="E18">
            <v>17080</v>
          </cell>
          <cell r="F18">
            <v>75480</v>
          </cell>
          <cell r="G18">
            <v>21912</v>
          </cell>
          <cell r="H18">
            <v>133304</v>
          </cell>
          <cell r="I18">
            <v>79560</v>
          </cell>
          <cell r="J18">
            <v>18360</v>
          </cell>
          <cell r="K18">
            <v>97920</v>
          </cell>
          <cell r="L18">
            <v>13050</v>
          </cell>
          <cell r="M18">
            <v>33000</v>
          </cell>
          <cell r="N18">
            <v>86292</v>
          </cell>
          <cell r="O18">
            <v>43596</v>
          </cell>
          <cell r="P18">
            <v>176364</v>
          </cell>
          <cell r="Q18">
            <v>352302</v>
          </cell>
          <cell r="R18">
            <v>13176</v>
          </cell>
          <cell r="S18">
            <v>49776</v>
          </cell>
          <cell r="T18">
            <v>11304</v>
          </cell>
          <cell r="U18">
            <v>7416</v>
          </cell>
          <cell r="V18">
            <v>81672</v>
          </cell>
          <cell r="W18">
            <v>2148</v>
          </cell>
          <cell r="X18">
            <v>32340</v>
          </cell>
          <cell r="Y18">
            <v>64680</v>
          </cell>
          <cell r="Z18">
            <v>99168</v>
          </cell>
          <cell r="AA18">
            <v>107880</v>
          </cell>
          <cell r="AB18">
            <v>718608</v>
          </cell>
          <cell r="AC18">
            <v>826488</v>
          </cell>
          <cell r="AE18">
            <v>73800</v>
          </cell>
          <cell r="AF18">
            <v>73800</v>
          </cell>
          <cell r="AG18">
            <v>10896</v>
          </cell>
          <cell r="AH18">
            <v>1675550</v>
          </cell>
        </row>
        <row r="19">
          <cell r="A19" t="str">
            <v>KING</v>
          </cell>
          <cell r="I19">
            <v>3060</v>
          </cell>
          <cell r="K19">
            <v>3060</v>
          </cell>
          <cell r="AH19">
            <v>3060</v>
          </cell>
        </row>
        <row r="20">
          <cell r="A20" t="str">
            <v>KINRAY</v>
          </cell>
          <cell r="B20">
            <v>13020</v>
          </cell>
          <cell r="C20">
            <v>63558</v>
          </cell>
          <cell r="D20">
            <v>43260</v>
          </cell>
          <cell r="G20">
            <v>87648</v>
          </cell>
          <cell r="H20">
            <v>207486</v>
          </cell>
          <cell r="I20">
            <v>131580</v>
          </cell>
          <cell r="J20">
            <v>27540</v>
          </cell>
          <cell r="K20">
            <v>159120</v>
          </cell>
          <cell r="L20">
            <v>39150</v>
          </cell>
          <cell r="M20">
            <v>105600</v>
          </cell>
          <cell r="N20">
            <v>206142</v>
          </cell>
          <cell r="O20">
            <v>199296</v>
          </cell>
          <cell r="P20">
            <v>490752</v>
          </cell>
          <cell r="Q20">
            <v>1040940</v>
          </cell>
          <cell r="R20">
            <v>7320</v>
          </cell>
          <cell r="S20">
            <v>36600</v>
          </cell>
          <cell r="T20">
            <v>3768</v>
          </cell>
          <cell r="U20">
            <v>2472</v>
          </cell>
          <cell r="V20">
            <v>50160</v>
          </cell>
          <cell r="W20">
            <v>2148</v>
          </cell>
          <cell r="X20">
            <v>71148</v>
          </cell>
          <cell r="Y20">
            <v>64680</v>
          </cell>
          <cell r="Z20">
            <v>137976</v>
          </cell>
          <cell r="AA20">
            <v>129456</v>
          </cell>
          <cell r="AB20">
            <v>620616</v>
          </cell>
          <cell r="AC20">
            <v>750072</v>
          </cell>
          <cell r="AD20">
            <v>1800</v>
          </cell>
          <cell r="AE20">
            <v>7200</v>
          </cell>
          <cell r="AF20">
            <v>9000</v>
          </cell>
          <cell r="AH20">
            <v>2354754</v>
          </cell>
        </row>
        <row r="21">
          <cell r="A21" t="str">
            <v>MCKESSON</v>
          </cell>
          <cell r="B21">
            <v>27900</v>
          </cell>
          <cell r="C21">
            <v>162426</v>
          </cell>
          <cell r="D21">
            <v>164388</v>
          </cell>
          <cell r="E21">
            <v>481656</v>
          </cell>
          <cell r="F21">
            <v>466200</v>
          </cell>
          <cell r="G21">
            <v>443718</v>
          </cell>
          <cell r="H21">
            <v>1746288</v>
          </cell>
          <cell r="I21">
            <v>2839680</v>
          </cell>
          <cell r="J21">
            <v>489600</v>
          </cell>
          <cell r="K21">
            <v>3329280</v>
          </cell>
          <cell r="L21">
            <v>135720</v>
          </cell>
          <cell r="M21">
            <v>422400</v>
          </cell>
          <cell r="N21">
            <v>901272</v>
          </cell>
          <cell r="O21">
            <v>722448</v>
          </cell>
          <cell r="P21">
            <v>1441584</v>
          </cell>
          <cell r="Q21">
            <v>3623424</v>
          </cell>
          <cell r="R21">
            <v>240096</v>
          </cell>
          <cell r="S21">
            <v>772992</v>
          </cell>
          <cell r="T21">
            <v>150720</v>
          </cell>
          <cell r="U21">
            <v>79104</v>
          </cell>
          <cell r="V21">
            <v>1242912</v>
          </cell>
          <cell r="W21">
            <v>94512</v>
          </cell>
          <cell r="X21">
            <v>2820048</v>
          </cell>
          <cell r="Y21">
            <v>3570336</v>
          </cell>
          <cell r="Z21">
            <v>6484896</v>
          </cell>
          <cell r="AA21">
            <v>3452160</v>
          </cell>
          <cell r="AB21">
            <v>27437760</v>
          </cell>
          <cell r="AC21">
            <v>30889920</v>
          </cell>
          <cell r="AD21">
            <v>473400</v>
          </cell>
          <cell r="AE21">
            <v>7236000</v>
          </cell>
          <cell r="AF21">
            <v>7709400</v>
          </cell>
          <cell r="AG21">
            <v>472160</v>
          </cell>
          <cell r="AH21">
            <v>55498280</v>
          </cell>
        </row>
        <row r="22">
          <cell r="A22" t="str">
            <v>MIAMI</v>
          </cell>
          <cell r="S22">
            <v>2928</v>
          </cell>
          <cell r="V22">
            <v>2928</v>
          </cell>
          <cell r="X22">
            <v>6468</v>
          </cell>
          <cell r="Z22">
            <v>6468</v>
          </cell>
          <cell r="AB22">
            <v>32664</v>
          </cell>
          <cell r="AC22">
            <v>32664</v>
          </cell>
          <cell r="AH22">
            <v>42060</v>
          </cell>
        </row>
        <row r="23">
          <cell r="A23" t="str">
            <v>MORRIS DICKSON</v>
          </cell>
          <cell r="C23">
            <v>2354</v>
          </cell>
          <cell r="F23">
            <v>17760</v>
          </cell>
          <cell r="H23">
            <v>20114</v>
          </cell>
          <cell r="I23">
            <v>88740</v>
          </cell>
          <cell r="J23">
            <v>12240</v>
          </cell>
          <cell r="K23">
            <v>100980</v>
          </cell>
          <cell r="L23">
            <v>10440</v>
          </cell>
          <cell r="M23">
            <v>9900</v>
          </cell>
          <cell r="N23">
            <v>9588</v>
          </cell>
          <cell r="O23">
            <v>99648</v>
          </cell>
          <cell r="P23">
            <v>46008</v>
          </cell>
          <cell r="Q23">
            <v>175584</v>
          </cell>
          <cell r="R23">
            <v>7320</v>
          </cell>
          <cell r="S23">
            <v>39528</v>
          </cell>
          <cell r="T23">
            <v>5652</v>
          </cell>
          <cell r="U23">
            <v>7416</v>
          </cell>
          <cell r="V23">
            <v>59916</v>
          </cell>
          <cell r="W23">
            <v>2148</v>
          </cell>
          <cell r="X23">
            <v>64680</v>
          </cell>
          <cell r="Y23">
            <v>58212</v>
          </cell>
          <cell r="Z23">
            <v>125040</v>
          </cell>
          <cell r="AA23">
            <v>75516</v>
          </cell>
          <cell r="AB23">
            <v>408300</v>
          </cell>
          <cell r="AC23">
            <v>483816</v>
          </cell>
          <cell r="AD23">
            <v>4950</v>
          </cell>
          <cell r="AE23">
            <v>410400</v>
          </cell>
          <cell r="AF23">
            <v>415350</v>
          </cell>
          <cell r="AG23">
            <v>10896</v>
          </cell>
          <cell r="AH23">
            <v>1391696</v>
          </cell>
        </row>
        <row r="24">
          <cell r="A24" t="str">
            <v>NC MUTUAL</v>
          </cell>
          <cell r="B24">
            <v>3720</v>
          </cell>
          <cell r="C24">
            <v>4708</v>
          </cell>
          <cell r="D24">
            <v>8652</v>
          </cell>
          <cell r="E24">
            <v>3416</v>
          </cell>
          <cell r="G24">
            <v>10956</v>
          </cell>
          <cell r="H24">
            <v>31452</v>
          </cell>
          <cell r="I24">
            <v>45900</v>
          </cell>
          <cell r="J24">
            <v>9180</v>
          </cell>
          <cell r="K24">
            <v>55080</v>
          </cell>
          <cell r="M24">
            <v>6600</v>
          </cell>
          <cell r="N24">
            <v>23970</v>
          </cell>
          <cell r="O24">
            <v>18684</v>
          </cell>
          <cell r="P24">
            <v>46008</v>
          </cell>
          <cell r="Q24">
            <v>95262</v>
          </cell>
          <cell r="R24">
            <v>4392</v>
          </cell>
          <cell r="S24">
            <v>20496</v>
          </cell>
          <cell r="T24">
            <v>1884</v>
          </cell>
          <cell r="V24">
            <v>26772</v>
          </cell>
          <cell r="X24">
            <v>32340</v>
          </cell>
          <cell r="Y24">
            <v>32340</v>
          </cell>
          <cell r="Z24">
            <v>64680</v>
          </cell>
          <cell r="AA24">
            <v>21576</v>
          </cell>
          <cell r="AB24">
            <v>293976</v>
          </cell>
          <cell r="AC24">
            <v>315552</v>
          </cell>
          <cell r="AH24">
            <v>588798</v>
          </cell>
        </row>
        <row r="25">
          <cell r="A25" t="str">
            <v>PRESCRIPTION SUPPLY</v>
          </cell>
          <cell r="M25">
            <v>3300</v>
          </cell>
          <cell r="N25">
            <v>4794</v>
          </cell>
          <cell r="O25">
            <v>18684</v>
          </cell>
          <cell r="Q25">
            <v>26778</v>
          </cell>
          <cell r="S25">
            <v>2928</v>
          </cell>
          <cell r="V25">
            <v>2928</v>
          </cell>
          <cell r="AB25">
            <v>16332</v>
          </cell>
          <cell r="AC25">
            <v>16332</v>
          </cell>
          <cell r="AH25">
            <v>46038</v>
          </cell>
        </row>
        <row r="26">
          <cell r="A26" t="str">
            <v>ROCHESTER DRUG</v>
          </cell>
          <cell r="D26">
            <v>17304</v>
          </cell>
          <cell r="H26">
            <v>17304</v>
          </cell>
          <cell r="I26">
            <v>12240</v>
          </cell>
          <cell r="K26">
            <v>12240</v>
          </cell>
          <cell r="M26">
            <v>13200</v>
          </cell>
          <cell r="N26">
            <v>23970</v>
          </cell>
          <cell r="O26">
            <v>24912</v>
          </cell>
          <cell r="P26">
            <v>38340</v>
          </cell>
          <cell r="Q26">
            <v>100422</v>
          </cell>
          <cell r="R26">
            <v>1464</v>
          </cell>
          <cell r="S26">
            <v>7320</v>
          </cell>
          <cell r="V26">
            <v>8784</v>
          </cell>
          <cell r="X26">
            <v>6468</v>
          </cell>
          <cell r="Y26">
            <v>12936</v>
          </cell>
          <cell r="Z26">
            <v>19404</v>
          </cell>
          <cell r="AA26">
            <v>10788</v>
          </cell>
          <cell r="AB26">
            <v>130656</v>
          </cell>
          <cell r="AC26">
            <v>141444</v>
          </cell>
          <cell r="AE26">
            <v>14400</v>
          </cell>
          <cell r="AF26">
            <v>14400</v>
          </cell>
          <cell r="AH26">
            <v>313998</v>
          </cell>
        </row>
        <row r="27">
          <cell r="A27" t="str">
            <v>SMITH DRUG</v>
          </cell>
          <cell r="C27">
            <v>7062</v>
          </cell>
          <cell r="D27">
            <v>8652</v>
          </cell>
          <cell r="E27">
            <v>10248</v>
          </cell>
          <cell r="H27">
            <v>25962</v>
          </cell>
          <cell r="I27">
            <v>55080</v>
          </cell>
          <cell r="J27">
            <v>6120</v>
          </cell>
          <cell r="K27">
            <v>61200</v>
          </cell>
          <cell r="M27">
            <v>26400</v>
          </cell>
          <cell r="N27">
            <v>47940</v>
          </cell>
          <cell r="O27">
            <v>18684</v>
          </cell>
          <cell r="P27">
            <v>38340</v>
          </cell>
          <cell r="Q27">
            <v>131364</v>
          </cell>
          <cell r="R27">
            <v>4392</v>
          </cell>
          <cell r="S27">
            <v>30744</v>
          </cell>
          <cell r="T27">
            <v>7536</v>
          </cell>
          <cell r="U27">
            <v>7416</v>
          </cell>
          <cell r="V27">
            <v>50088</v>
          </cell>
          <cell r="X27">
            <v>58212</v>
          </cell>
          <cell r="Y27">
            <v>45276</v>
          </cell>
          <cell r="Z27">
            <v>103488</v>
          </cell>
          <cell r="AA27">
            <v>53940</v>
          </cell>
          <cell r="AB27">
            <v>538956</v>
          </cell>
          <cell r="AC27">
            <v>592896</v>
          </cell>
          <cell r="AH27">
            <v>964998</v>
          </cell>
        </row>
        <row r="28">
          <cell r="A28" t="str">
            <v>US ONCOLOGY</v>
          </cell>
          <cell r="AD28">
            <v>326700</v>
          </cell>
          <cell r="AE28">
            <v>2548800</v>
          </cell>
          <cell r="AF28">
            <v>2875500</v>
          </cell>
          <cell r="AG28">
            <v>54480</v>
          </cell>
          <cell r="AH28">
            <v>2929980</v>
          </cell>
        </row>
        <row r="29">
          <cell r="A29" t="str">
            <v>VALLEY WHOLESALE</v>
          </cell>
          <cell r="I29">
            <v>6120</v>
          </cell>
          <cell r="K29">
            <v>6120</v>
          </cell>
          <cell r="P29">
            <v>7668</v>
          </cell>
          <cell r="Q29">
            <v>7668</v>
          </cell>
          <cell r="S29">
            <v>1464</v>
          </cell>
          <cell r="V29">
            <v>1464</v>
          </cell>
          <cell r="AB29">
            <v>32664</v>
          </cell>
          <cell r="AC29">
            <v>32664</v>
          </cell>
          <cell r="AH29">
            <v>47916</v>
          </cell>
        </row>
        <row r="30">
          <cell r="A30" t="str">
            <v>VALUE DRUG</v>
          </cell>
          <cell r="D30">
            <v>2884</v>
          </cell>
          <cell r="E30">
            <v>37576</v>
          </cell>
          <cell r="F30">
            <v>13320</v>
          </cell>
          <cell r="G30">
            <v>71214</v>
          </cell>
          <cell r="H30">
            <v>124994</v>
          </cell>
          <cell r="I30">
            <v>24480</v>
          </cell>
          <cell r="J30">
            <v>12240</v>
          </cell>
          <cell r="K30">
            <v>36720</v>
          </cell>
          <cell r="M30">
            <v>9900</v>
          </cell>
          <cell r="O30">
            <v>31140</v>
          </cell>
          <cell r="P30">
            <v>7668</v>
          </cell>
          <cell r="Q30">
            <v>48708</v>
          </cell>
          <cell r="R30">
            <v>2928</v>
          </cell>
          <cell r="S30">
            <v>10248</v>
          </cell>
          <cell r="T30">
            <v>1884</v>
          </cell>
          <cell r="V30">
            <v>15060</v>
          </cell>
          <cell r="X30">
            <v>12936</v>
          </cell>
          <cell r="Y30">
            <v>12936</v>
          </cell>
          <cell r="Z30">
            <v>25872</v>
          </cell>
          <cell r="AA30">
            <v>10788</v>
          </cell>
          <cell r="AB30">
            <v>130656</v>
          </cell>
          <cell r="AC30">
            <v>141444</v>
          </cell>
          <cell r="AH30">
            <v>392798</v>
          </cell>
        </row>
        <row r="31">
          <cell r="A31" t="str">
            <v>Grand Total</v>
          </cell>
          <cell r="B31">
            <v>182280</v>
          </cell>
          <cell r="C31">
            <v>593208</v>
          </cell>
          <cell r="D31">
            <v>657552</v>
          </cell>
          <cell r="E31">
            <v>1397144</v>
          </cell>
          <cell r="F31">
            <v>1132200</v>
          </cell>
          <cell r="G31">
            <v>1440714</v>
          </cell>
          <cell r="H31">
            <v>5403098</v>
          </cell>
          <cell r="I31">
            <v>8751600</v>
          </cell>
          <cell r="J31">
            <v>1517760</v>
          </cell>
          <cell r="K31">
            <v>10269360</v>
          </cell>
          <cell r="L31">
            <v>477630</v>
          </cell>
          <cell r="M31">
            <v>1339800</v>
          </cell>
          <cell r="N31">
            <v>3010632</v>
          </cell>
          <cell r="O31">
            <v>2640672</v>
          </cell>
          <cell r="P31">
            <v>5214240</v>
          </cell>
          <cell r="Q31">
            <v>12682974</v>
          </cell>
          <cell r="R31">
            <v>696864</v>
          </cell>
          <cell r="S31">
            <v>2847480</v>
          </cell>
          <cell r="T31">
            <v>440856</v>
          </cell>
          <cell r="U31">
            <v>284280</v>
          </cell>
          <cell r="V31">
            <v>4269480</v>
          </cell>
          <cell r="W31">
            <v>292128</v>
          </cell>
          <cell r="X31">
            <v>8608908</v>
          </cell>
          <cell r="Y31">
            <v>9553236</v>
          </cell>
          <cell r="Z31">
            <v>18454272</v>
          </cell>
          <cell r="AA31">
            <v>10712484</v>
          </cell>
          <cell r="AB31">
            <v>85612344</v>
          </cell>
          <cell r="AC31">
            <v>96324828</v>
          </cell>
          <cell r="AD31">
            <v>2324250</v>
          </cell>
          <cell r="AE31">
            <v>31055400</v>
          </cell>
          <cell r="AF31">
            <v>33379650</v>
          </cell>
          <cell r="AG31">
            <v>1834160</v>
          </cell>
          <cell r="AH31">
            <v>182617822</v>
          </cell>
        </row>
        <row r="36">
          <cell r="A36" t="str">
            <v>WH Ref</v>
          </cell>
          <cell r="B36" t="str">
            <v>Actiq 200 Mcg</v>
          </cell>
          <cell r="C36" t="str">
            <v>Actiq 400 Mcg</v>
          </cell>
          <cell r="D36" t="str">
            <v>Actiq 600 Mcg</v>
          </cell>
          <cell r="E36" t="str">
            <v>Actiq 800 Mcg</v>
          </cell>
          <cell r="F36" t="str">
            <v>Actiq 1200 Mcg</v>
          </cell>
          <cell r="G36" t="str">
            <v>Actiq 1600 Mcg</v>
          </cell>
          <cell r="H36" t="str">
            <v>Actiq Total</v>
          </cell>
          <cell r="I36" t="str">
            <v>Amrix 15 Mg</v>
          </cell>
          <cell r="J36" t="str">
            <v>Amrix 30 Mg</v>
          </cell>
          <cell r="K36" t="str">
            <v>Amrix Total</v>
          </cell>
          <cell r="L36" t="str">
            <v>Fentora 100 Mcg</v>
          </cell>
          <cell r="M36" t="str">
            <v>Fentora 200 Mcg</v>
          </cell>
          <cell r="N36" t="str">
            <v>Fentora 400 Mcg</v>
          </cell>
          <cell r="O36" t="str">
            <v>Fentora 600 Mcg</v>
          </cell>
          <cell r="P36" t="str">
            <v>Fentora 800 Mcg</v>
          </cell>
          <cell r="Q36" t="str">
            <v>Fentora Total</v>
          </cell>
          <cell r="R36" t="str">
            <v>Gabitril 2 Mg</v>
          </cell>
          <cell r="S36" t="str">
            <v>Gabitril 4 Mg</v>
          </cell>
          <cell r="T36" t="str">
            <v>Gabitril 12 Mg</v>
          </cell>
          <cell r="U36" t="str">
            <v>Gabitril 16 Mg</v>
          </cell>
          <cell r="V36" t="str">
            <v>Gabitril Total</v>
          </cell>
          <cell r="W36" t="str">
            <v>Nuvigil 50 Mg</v>
          </cell>
          <cell r="X36" t="str">
            <v>Nuvigil 150 Mg</v>
          </cell>
          <cell r="Y36" t="str">
            <v>Nuvigil 250 Mg</v>
          </cell>
          <cell r="Z36" t="str">
            <v>Nuvigil Total</v>
          </cell>
          <cell r="AA36" t="str">
            <v>Provigil 100 Mg</v>
          </cell>
          <cell r="AB36" t="str">
            <v>Provigil 200 Mg</v>
          </cell>
          <cell r="AC36" t="str">
            <v>Provigil Total</v>
          </cell>
          <cell r="AD36" t="str">
            <v>Treanda 25 Mg</v>
          </cell>
          <cell r="AE36" t="str">
            <v>Treanda 100 Mg</v>
          </cell>
          <cell r="AF36" t="str">
            <v>Treanda Total</v>
          </cell>
          <cell r="AG36" t="str">
            <v>Trisenox 100 Mg</v>
          </cell>
          <cell r="AH36" t="str">
            <v>Grand Total</v>
          </cell>
        </row>
        <row r="37">
          <cell r="A37" t="str">
            <v>ABC</v>
          </cell>
          <cell r="B37">
            <v>10</v>
          </cell>
          <cell r="C37">
            <v>68</v>
          </cell>
          <cell r="D37">
            <v>52</v>
          </cell>
          <cell r="E37">
            <v>112</v>
          </cell>
          <cell r="F37">
            <v>90</v>
          </cell>
          <cell r="G37">
            <v>84</v>
          </cell>
          <cell r="H37">
            <v>416</v>
          </cell>
          <cell r="I37">
            <v>2376</v>
          </cell>
          <cell r="J37">
            <v>492</v>
          </cell>
          <cell r="K37">
            <v>2868</v>
          </cell>
          <cell r="L37">
            <v>108</v>
          </cell>
          <cell r="M37">
            <v>204</v>
          </cell>
          <cell r="N37">
            <v>642</v>
          </cell>
          <cell r="O37">
            <v>492</v>
          </cell>
          <cell r="P37">
            <v>918</v>
          </cell>
          <cell r="Q37">
            <v>2364</v>
          </cell>
          <cell r="R37">
            <v>1308</v>
          </cell>
          <cell r="S37">
            <v>6180</v>
          </cell>
          <cell r="T37">
            <v>576</v>
          </cell>
          <cell r="U37">
            <v>396</v>
          </cell>
          <cell r="V37">
            <v>8460</v>
          </cell>
          <cell r="W37">
            <v>252</v>
          </cell>
          <cell r="X37">
            <v>2076</v>
          </cell>
          <cell r="Y37">
            <v>2340</v>
          </cell>
          <cell r="Z37">
            <v>4668</v>
          </cell>
          <cell r="AA37">
            <v>2748</v>
          </cell>
          <cell r="AB37">
            <v>15252</v>
          </cell>
          <cell r="AC37">
            <v>18000</v>
          </cell>
          <cell r="AD37">
            <v>2474</v>
          </cell>
          <cell r="AE37">
            <v>8184</v>
          </cell>
          <cell r="AF37">
            <v>10658</v>
          </cell>
          <cell r="AG37">
            <v>207</v>
          </cell>
          <cell r="AH37">
            <v>47641</v>
          </cell>
        </row>
        <row r="38">
          <cell r="A38" t="str">
            <v>BDI PHARMA</v>
          </cell>
          <cell r="AD38">
            <v>40</v>
          </cell>
          <cell r="AE38">
            <v>60</v>
          </cell>
          <cell r="AF38">
            <v>100</v>
          </cell>
          <cell r="AG38">
            <v>1</v>
          </cell>
          <cell r="AH38">
            <v>101</v>
          </cell>
        </row>
        <row r="39">
          <cell r="A39" t="str">
            <v>BURLINGTON DRUG</v>
          </cell>
          <cell r="S39">
            <v>12</v>
          </cell>
          <cell r="V39">
            <v>12</v>
          </cell>
          <cell r="X39">
            <v>12</v>
          </cell>
          <cell r="Z39">
            <v>12</v>
          </cell>
          <cell r="AA39">
            <v>12</v>
          </cell>
          <cell r="AB39">
            <v>36</v>
          </cell>
          <cell r="AC39">
            <v>48</v>
          </cell>
          <cell r="AH39">
            <v>72</v>
          </cell>
        </row>
        <row r="40">
          <cell r="A40" t="str">
            <v xml:space="preserve">CAPITAL WHOLESALE </v>
          </cell>
          <cell r="T40">
            <v>12</v>
          </cell>
          <cell r="V40">
            <v>12</v>
          </cell>
          <cell r="AH40">
            <v>12</v>
          </cell>
        </row>
        <row r="41">
          <cell r="A41" t="str">
            <v>CARDINAL</v>
          </cell>
          <cell r="B41">
            <v>138</v>
          </cell>
          <cell r="C41">
            <v>216</v>
          </cell>
          <cell r="D41">
            <v>234</v>
          </cell>
          <cell r="E41">
            <v>360</v>
          </cell>
          <cell r="F41">
            <v>156</v>
          </cell>
          <cell r="G41">
            <v>210</v>
          </cell>
          <cell r="H41">
            <v>1314</v>
          </cell>
          <cell r="I41">
            <v>8256</v>
          </cell>
          <cell r="J41">
            <v>1344</v>
          </cell>
          <cell r="K41">
            <v>9600</v>
          </cell>
          <cell r="L41">
            <v>528</v>
          </cell>
          <cell r="M41">
            <v>1080</v>
          </cell>
          <cell r="N41">
            <v>1488</v>
          </cell>
          <cell r="O41">
            <v>912</v>
          </cell>
          <cell r="P41">
            <v>1368</v>
          </cell>
          <cell r="Q41">
            <v>5376</v>
          </cell>
          <cell r="R41">
            <v>2016</v>
          </cell>
          <cell r="S41">
            <v>8976</v>
          </cell>
          <cell r="T41">
            <v>1056</v>
          </cell>
          <cell r="U41">
            <v>480</v>
          </cell>
          <cell r="V41">
            <v>12528</v>
          </cell>
          <cell r="W41">
            <v>816</v>
          </cell>
          <cell r="X41">
            <v>7992</v>
          </cell>
          <cell r="Y41">
            <v>8112</v>
          </cell>
          <cell r="Z41">
            <v>16920</v>
          </cell>
          <cell r="AA41">
            <v>4752</v>
          </cell>
          <cell r="AB41">
            <v>24576</v>
          </cell>
          <cell r="AC41">
            <v>29328</v>
          </cell>
          <cell r="AD41">
            <v>816</v>
          </cell>
          <cell r="AE41">
            <v>3076</v>
          </cell>
          <cell r="AF41">
            <v>3892</v>
          </cell>
          <cell r="AG41">
            <v>130</v>
          </cell>
          <cell r="AH41">
            <v>79088</v>
          </cell>
        </row>
        <row r="42">
          <cell r="A42" t="str">
            <v>CESAR CASTILLO</v>
          </cell>
          <cell r="AD42">
            <v>5</v>
          </cell>
          <cell r="AE42">
            <v>31</v>
          </cell>
          <cell r="AF42">
            <v>36</v>
          </cell>
          <cell r="AG42">
            <v>16</v>
          </cell>
          <cell r="AH42">
            <v>52</v>
          </cell>
        </row>
        <row r="43">
          <cell r="A43" t="str">
            <v>CURASCRIPT</v>
          </cell>
          <cell r="AD43">
            <v>29</v>
          </cell>
          <cell r="AE43">
            <v>93</v>
          </cell>
          <cell r="AF43">
            <v>122</v>
          </cell>
          <cell r="AH43">
            <v>122</v>
          </cell>
        </row>
        <row r="44">
          <cell r="A44" t="str">
            <v>DAKOTA</v>
          </cell>
          <cell r="E44">
            <v>18</v>
          </cell>
          <cell r="H44">
            <v>18</v>
          </cell>
          <cell r="I44">
            <v>6</v>
          </cell>
          <cell r="K44">
            <v>6</v>
          </cell>
          <cell r="N44">
            <v>6</v>
          </cell>
          <cell r="O44">
            <v>6</v>
          </cell>
          <cell r="Q44">
            <v>12</v>
          </cell>
          <cell r="R44">
            <v>12</v>
          </cell>
          <cell r="S44">
            <v>36</v>
          </cell>
          <cell r="V44">
            <v>48</v>
          </cell>
          <cell r="X44">
            <v>12</v>
          </cell>
          <cell r="Y44">
            <v>24</v>
          </cell>
          <cell r="Z44">
            <v>36</v>
          </cell>
          <cell r="AA44">
            <v>12</v>
          </cell>
          <cell r="AB44">
            <v>72</v>
          </cell>
          <cell r="AC44">
            <v>84</v>
          </cell>
          <cell r="AE44">
            <v>12</v>
          </cell>
          <cell r="AF44">
            <v>12</v>
          </cell>
          <cell r="AH44">
            <v>216</v>
          </cell>
        </row>
        <row r="45">
          <cell r="A45" t="str">
            <v>DIK Drug</v>
          </cell>
          <cell r="F45">
            <v>6</v>
          </cell>
          <cell r="H45">
            <v>6</v>
          </cell>
          <cell r="I45">
            <v>12</v>
          </cell>
          <cell r="K45">
            <v>12</v>
          </cell>
          <cell r="L45">
            <v>6</v>
          </cell>
          <cell r="Q45">
            <v>6</v>
          </cell>
          <cell r="R45">
            <v>24</v>
          </cell>
          <cell r="S45">
            <v>60</v>
          </cell>
          <cell r="V45">
            <v>84</v>
          </cell>
          <cell r="X45">
            <v>12</v>
          </cell>
          <cell r="Y45">
            <v>12</v>
          </cell>
          <cell r="Z45">
            <v>24</v>
          </cell>
          <cell r="AB45">
            <v>264</v>
          </cell>
          <cell r="AC45">
            <v>264</v>
          </cell>
          <cell r="AH45">
            <v>396</v>
          </cell>
        </row>
        <row r="46">
          <cell r="A46" t="str">
            <v>FLORIDA INFUSION</v>
          </cell>
          <cell r="AD46">
            <v>8</v>
          </cell>
          <cell r="AE46">
            <v>80</v>
          </cell>
          <cell r="AF46">
            <v>88</v>
          </cell>
          <cell r="AH46">
            <v>88</v>
          </cell>
        </row>
        <row r="47">
          <cell r="A47" t="str">
            <v>FRANK KERR</v>
          </cell>
          <cell r="E47">
            <v>6</v>
          </cell>
          <cell r="H47">
            <v>6</v>
          </cell>
          <cell r="I47">
            <v>60</v>
          </cell>
          <cell r="J47">
            <v>12</v>
          </cell>
          <cell r="K47">
            <v>72</v>
          </cell>
          <cell r="M47">
            <v>6</v>
          </cell>
          <cell r="Q47">
            <v>6</v>
          </cell>
          <cell r="R47">
            <v>36</v>
          </cell>
          <cell r="S47">
            <v>60</v>
          </cell>
          <cell r="V47">
            <v>96</v>
          </cell>
          <cell r="X47">
            <v>96</v>
          </cell>
          <cell r="Y47">
            <v>72</v>
          </cell>
          <cell r="Z47">
            <v>168</v>
          </cell>
          <cell r="AA47">
            <v>84</v>
          </cell>
          <cell r="AB47">
            <v>372</v>
          </cell>
          <cell r="AC47">
            <v>456</v>
          </cell>
          <cell r="AH47">
            <v>804</v>
          </cell>
        </row>
        <row r="48">
          <cell r="A48" t="str">
            <v>HARVARD</v>
          </cell>
          <cell r="I48">
            <v>6</v>
          </cell>
          <cell r="K48">
            <v>6</v>
          </cell>
          <cell r="R48">
            <v>12</v>
          </cell>
          <cell r="S48">
            <v>24</v>
          </cell>
          <cell r="V48">
            <v>36</v>
          </cell>
          <cell r="X48">
            <v>12</v>
          </cell>
          <cell r="Z48">
            <v>12</v>
          </cell>
          <cell r="AA48">
            <v>12</v>
          </cell>
          <cell r="AB48">
            <v>24</v>
          </cell>
          <cell r="AC48">
            <v>36</v>
          </cell>
          <cell r="AH48">
            <v>90</v>
          </cell>
        </row>
        <row r="49">
          <cell r="A49" t="str">
            <v>HD SMITH</v>
          </cell>
          <cell r="C49">
            <v>16</v>
          </cell>
          <cell r="E49">
            <v>10</v>
          </cell>
          <cell r="F49">
            <v>34</v>
          </cell>
          <cell r="G49">
            <v>8</v>
          </cell>
          <cell r="H49">
            <v>68</v>
          </cell>
          <cell r="I49">
            <v>156</v>
          </cell>
          <cell r="J49">
            <v>36</v>
          </cell>
          <cell r="K49">
            <v>192</v>
          </cell>
          <cell r="L49">
            <v>30</v>
          </cell>
          <cell r="M49">
            <v>60</v>
          </cell>
          <cell r="N49">
            <v>108</v>
          </cell>
          <cell r="O49">
            <v>42</v>
          </cell>
          <cell r="P49">
            <v>138</v>
          </cell>
          <cell r="Q49">
            <v>378</v>
          </cell>
          <cell r="R49">
            <v>108</v>
          </cell>
          <cell r="S49">
            <v>408</v>
          </cell>
          <cell r="T49">
            <v>72</v>
          </cell>
          <cell r="U49">
            <v>36</v>
          </cell>
          <cell r="V49">
            <v>624</v>
          </cell>
          <cell r="W49">
            <v>12</v>
          </cell>
          <cell r="X49">
            <v>60</v>
          </cell>
          <cell r="Y49">
            <v>120</v>
          </cell>
          <cell r="Z49">
            <v>192</v>
          </cell>
          <cell r="AA49">
            <v>120</v>
          </cell>
          <cell r="AB49">
            <v>528</v>
          </cell>
          <cell r="AC49">
            <v>648</v>
          </cell>
          <cell r="AE49">
            <v>41</v>
          </cell>
          <cell r="AF49">
            <v>41</v>
          </cell>
          <cell r="AG49">
            <v>3</v>
          </cell>
          <cell r="AH49">
            <v>2146</v>
          </cell>
        </row>
        <row r="50">
          <cell r="A50" t="str">
            <v>KING</v>
          </cell>
          <cell r="I50">
            <v>6</v>
          </cell>
          <cell r="K50">
            <v>6</v>
          </cell>
          <cell r="AH50">
            <v>6</v>
          </cell>
        </row>
        <row r="51">
          <cell r="A51" t="str">
            <v>KINRAY</v>
          </cell>
          <cell r="B51">
            <v>14</v>
          </cell>
          <cell r="C51">
            <v>54</v>
          </cell>
          <cell r="D51">
            <v>30</v>
          </cell>
          <cell r="G51">
            <v>32</v>
          </cell>
          <cell r="H51">
            <v>130</v>
          </cell>
          <cell r="I51">
            <v>258</v>
          </cell>
          <cell r="J51">
            <v>54</v>
          </cell>
          <cell r="K51">
            <v>312</v>
          </cell>
          <cell r="L51">
            <v>90</v>
          </cell>
          <cell r="M51">
            <v>192</v>
          </cell>
          <cell r="N51">
            <v>258</v>
          </cell>
          <cell r="O51">
            <v>192</v>
          </cell>
          <cell r="P51">
            <v>384</v>
          </cell>
          <cell r="Q51">
            <v>1116</v>
          </cell>
          <cell r="R51">
            <v>60</v>
          </cell>
          <cell r="S51">
            <v>300</v>
          </cell>
          <cell r="T51">
            <v>24</v>
          </cell>
          <cell r="U51">
            <v>12</v>
          </cell>
          <cell r="V51">
            <v>396</v>
          </cell>
          <cell r="W51">
            <v>12</v>
          </cell>
          <cell r="X51">
            <v>132</v>
          </cell>
          <cell r="Y51">
            <v>120</v>
          </cell>
          <cell r="Z51">
            <v>264</v>
          </cell>
          <cell r="AA51">
            <v>144</v>
          </cell>
          <cell r="AB51">
            <v>456</v>
          </cell>
          <cell r="AC51">
            <v>600</v>
          </cell>
          <cell r="AD51">
            <v>4</v>
          </cell>
          <cell r="AE51">
            <v>4</v>
          </cell>
          <cell r="AF51">
            <v>8</v>
          </cell>
          <cell r="AH51">
            <v>2826</v>
          </cell>
        </row>
        <row r="52">
          <cell r="A52" t="str">
            <v>MCKESSON</v>
          </cell>
          <cell r="B52">
            <v>30</v>
          </cell>
          <cell r="C52">
            <v>138</v>
          </cell>
          <cell r="D52">
            <v>114</v>
          </cell>
          <cell r="E52">
            <v>282</v>
          </cell>
          <cell r="F52">
            <v>210</v>
          </cell>
          <cell r="G52">
            <v>162</v>
          </cell>
          <cell r="H52">
            <v>936</v>
          </cell>
          <cell r="I52">
            <v>5568</v>
          </cell>
          <cell r="J52">
            <v>960</v>
          </cell>
          <cell r="K52">
            <v>6528</v>
          </cell>
          <cell r="L52">
            <v>312</v>
          </cell>
          <cell r="M52">
            <v>768</v>
          </cell>
          <cell r="N52">
            <v>1128</v>
          </cell>
          <cell r="O52">
            <v>696</v>
          </cell>
          <cell r="P52">
            <v>1128</v>
          </cell>
          <cell r="Q52">
            <v>4032</v>
          </cell>
          <cell r="R52">
            <v>1968</v>
          </cell>
          <cell r="S52">
            <v>6336</v>
          </cell>
          <cell r="T52">
            <v>960</v>
          </cell>
          <cell r="U52">
            <v>384</v>
          </cell>
          <cell r="V52">
            <v>9648</v>
          </cell>
          <cell r="W52">
            <v>528</v>
          </cell>
          <cell r="X52">
            <v>5232</v>
          </cell>
          <cell r="Y52">
            <v>6624</v>
          </cell>
          <cell r="Z52">
            <v>12384</v>
          </cell>
          <cell r="AA52">
            <v>3840</v>
          </cell>
          <cell r="AB52">
            <v>20160</v>
          </cell>
          <cell r="AC52">
            <v>24000</v>
          </cell>
          <cell r="AD52">
            <v>1052</v>
          </cell>
          <cell r="AE52">
            <v>4020</v>
          </cell>
          <cell r="AF52">
            <v>5072</v>
          </cell>
          <cell r="AG52">
            <v>130</v>
          </cell>
          <cell r="AH52">
            <v>62730</v>
          </cell>
        </row>
        <row r="53">
          <cell r="A53" t="str">
            <v>MIAMI</v>
          </cell>
          <cell r="S53">
            <v>24</v>
          </cell>
          <cell r="V53">
            <v>24</v>
          </cell>
          <cell r="X53">
            <v>12</v>
          </cell>
          <cell r="Z53">
            <v>12</v>
          </cell>
          <cell r="AB53">
            <v>24</v>
          </cell>
          <cell r="AC53">
            <v>24</v>
          </cell>
          <cell r="AH53">
            <v>60</v>
          </cell>
        </row>
        <row r="54">
          <cell r="A54" t="str">
            <v>MORRIS DICKSON</v>
          </cell>
          <cell r="C54">
            <v>2</v>
          </cell>
          <cell r="F54">
            <v>8</v>
          </cell>
          <cell r="H54">
            <v>10</v>
          </cell>
          <cell r="I54">
            <v>174</v>
          </cell>
          <cell r="J54">
            <v>24</v>
          </cell>
          <cell r="K54">
            <v>198</v>
          </cell>
          <cell r="L54">
            <v>24</v>
          </cell>
          <cell r="M54">
            <v>18</v>
          </cell>
          <cell r="N54">
            <v>12</v>
          </cell>
          <cell r="O54">
            <v>96</v>
          </cell>
          <cell r="P54">
            <v>36</v>
          </cell>
          <cell r="Q54">
            <v>186</v>
          </cell>
          <cell r="R54">
            <v>60</v>
          </cell>
          <cell r="S54">
            <v>324</v>
          </cell>
          <cell r="T54">
            <v>36</v>
          </cell>
          <cell r="U54">
            <v>36</v>
          </cell>
          <cell r="V54">
            <v>456</v>
          </cell>
          <cell r="W54">
            <v>12</v>
          </cell>
          <cell r="X54">
            <v>120</v>
          </cell>
          <cell r="Y54">
            <v>108</v>
          </cell>
          <cell r="Z54">
            <v>240</v>
          </cell>
          <cell r="AA54">
            <v>84</v>
          </cell>
          <cell r="AB54">
            <v>300</v>
          </cell>
          <cell r="AC54">
            <v>384</v>
          </cell>
          <cell r="AD54">
            <v>11</v>
          </cell>
          <cell r="AE54">
            <v>228</v>
          </cell>
          <cell r="AF54">
            <v>239</v>
          </cell>
          <cell r="AG54">
            <v>3</v>
          </cell>
          <cell r="AH54">
            <v>1716</v>
          </cell>
        </row>
        <row r="55">
          <cell r="A55" t="str">
            <v>NC MUTUAL</v>
          </cell>
          <cell r="B55">
            <v>4</v>
          </cell>
          <cell r="C55">
            <v>4</v>
          </cell>
          <cell r="D55">
            <v>6</v>
          </cell>
          <cell r="E55">
            <v>2</v>
          </cell>
          <cell r="G55">
            <v>4</v>
          </cell>
          <cell r="H55">
            <v>20</v>
          </cell>
          <cell r="I55">
            <v>90</v>
          </cell>
          <cell r="J55">
            <v>18</v>
          </cell>
          <cell r="K55">
            <v>108</v>
          </cell>
          <cell r="M55">
            <v>12</v>
          </cell>
          <cell r="N55">
            <v>30</v>
          </cell>
          <cell r="O55">
            <v>18</v>
          </cell>
          <cell r="P55">
            <v>36</v>
          </cell>
          <cell r="Q55">
            <v>96</v>
          </cell>
          <cell r="R55">
            <v>36</v>
          </cell>
          <cell r="S55">
            <v>168</v>
          </cell>
          <cell r="T55">
            <v>12</v>
          </cell>
          <cell r="V55">
            <v>216</v>
          </cell>
          <cell r="X55">
            <v>60</v>
          </cell>
          <cell r="Y55">
            <v>60</v>
          </cell>
          <cell r="Z55">
            <v>120</v>
          </cell>
          <cell r="AA55">
            <v>24</v>
          </cell>
          <cell r="AB55">
            <v>216</v>
          </cell>
          <cell r="AC55">
            <v>240</v>
          </cell>
          <cell r="AH55">
            <v>800</v>
          </cell>
        </row>
        <row r="56">
          <cell r="A56" t="str">
            <v>PRESCRIPTION SUPPLY</v>
          </cell>
          <cell r="M56">
            <v>6</v>
          </cell>
          <cell r="N56">
            <v>6</v>
          </cell>
          <cell r="O56">
            <v>18</v>
          </cell>
          <cell r="Q56">
            <v>30</v>
          </cell>
          <cell r="S56">
            <v>24</v>
          </cell>
          <cell r="V56">
            <v>24</v>
          </cell>
          <cell r="AB56">
            <v>12</v>
          </cell>
          <cell r="AC56">
            <v>12</v>
          </cell>
          <cell r="AH56">
            <v>66</v>
          </cell>
        </row>
        <row r="57">
          <cell r="A57" t="str">
            <v>ROCHESTER DRUG</v>
          </cell>
          <cell r="D57">
            <v>12</v>
          </cell>
          <cell r="H57">
            <v>12</v>
          </cell>
          <cell r="I57">
            <v>24</v>
          </cell>
          <cell r="K57">
            <v>24</v>
          </cell>
          <cell r="M57">
            <v>24</v>
          </cell>
          <cell r="N57">
            <v>30</v>
          </cell>
          <cell r="O57">
            <v>24</v>
          </cell>
          <cell r="P57">
            <v>30</v>
          </cell>
          <cell r="Q57">
            <v>108</v>
          </cell>
          <cell r="R57">
            <v>12</v>
          </cell>
          <cell r="S57">
            <v>60</v>
          </cell>
          <cell r="V57">
            <v>72</v>
          </cell>
          <cell r="X57">
            <v>12</v>
          </cell>
          <cell r="Y57">
            <v>24</v>
          </cell>
          <cell r="Z57">
            <v>36</v>
          </cell>
          <cell r="AA57">
            <v>12</v>
          </cell>
          <cell r="AB57">
            <v>96</v>
          </cell>
          <cell r="AC57">
            <v>108</v>
          </cell>
          <cell r="AE57">
            <v>8</v>
          </cell>
          <cell r="AF57">
            <v>8</v>
          </cell>
          <cell r="AH57">
            <v>368</v>
          </cell>
        </row>
        <row r="58">
          <cell r="A58" t="str">
            <v>SMITH DRUG</v>
          </cell>
          <cell r="C58">
            <v>6</v>
          </cell>
          <cell r="D58">
            <v>6</v>
          </cell>
          <cell r="E58">
            <v>6</v>
          </cell>
          <cell r="H58">
            <v>18</v>
          </cell>
          <cell r="I58">
            <v>108</v>
          </cell>
          <cell r="J58">
            <v>12</v>
          </cell>
          <cell r="K58">
            <v>120</v>
          </cell>
          <cell r="M58">
            <v>48</v>
          </cell>
          <cell r="N58">
            <v>60</v>
          </cell>
          <cell r="O58">
            <v>18</v>
          </cell>
          <cell r="P58">
            <v>30</v>
          </cell>
          <cell r="Q58">
            <v>156</v>
          </cell>
          <cell r="R58">
            <v>36</v>
          </cell>
          <cell r="S58">
            <v>252</v>
          </cell>
          <cell r="T58">
            <v>48</v>
          </cell>
          <cell r="U58">
            <v>36</v>
          </cell>
          <cell r="V58">
            <v>372</v>
          </cell>
          <cell r="X58">
            <v>108</v>
          </cell>
          <cell r="Y58">
            <v>84</v>
          </cell>
          <cell r="Z58">
            <v>192</v>
          </cell>
          <cell r="AA58">
            <v>60</v>
          </cell>
          <cell r="AB58">
            <v>396</v>
          </cell>
          <cell r="AC58">
            <v>456</v>
          </cell>
          <cell r="AH58">
            <v>1314</v>
          </cell>
        </row>
        <row r="59">
          <cell r="A59" t="str">
            <v>US ONCOLOGY</v>
          </cell>
          <cell r="AD59">
            <v>726</v>
          </cell>
          <cell r="AE59">
            <v>1416</v>
          </cell>
          <cell r="AF59">
            <v>2142</v>
          </cell>
          <cell r="AG59">
            <v>15</v>
          </cell>
          <cell r="AH59">
            <v>2157</v>
          </cell>
        </row>
        <row r="60">
          <cell r="A60" t="str">
            <v>VALLEY WHOLESALE</v>
          </cell>
          <cell r="I60">
            <v>12</v>
          </cell>
          <cell r="K60">
            <v>12</v>
          </cell>
          <cell r="P60">
            <v>6</v>
          </cell>
          <cell r="Q60">
            <v>6</v>
          </cell>
          <cell r="S60">
            <v>12</v>
          </cell>
          <cell r="V60">
            <v>12</v>
          </cell>
          <cell r="AB60">
            <v>24</v>
          </cell>
          <cell r="AC60">
            <v>24</v>
          </cell>
          <cell r="AH60">
            <v>54</v>
          </cell>
        </row>
        <row r="61">
          <cell r="A61" t="str">
            <v>VALUE DRUG</v>
          </cell>
          <cell r="D61">
            <v>2</v>
          </cell>
          <cell r="E61">
            <v>22</v>
          </cell>
          <cell r="F61">
            <v>6</v>
          </cell>
          <cell r="G61">
            <v>26</v>
          </cell>
          <cell r="H61">
            <v>56</v>
          </cell>
          <cell r="I61">
            <v>48</v>
          </cell>
          <cell r="J61">
            <v>24</v>
          </cell>
          <cell r="K61">
            <v>72</v>
          </cell>
          <cell r="M61">
            <v>18</v>
          </cell>
          <cell r="O61">
            <v>30</v>
          </cell>
          <cell r="P61">
            <v>6</v>
          </cell>
          <cell r="Q61">
            <v>54</v>
          </cell>
          <cell r="R61">
            <v>24</v>
          </cell>
          <cell r="S61">
            <v>84</v>
          </cell>
          <cell r="T61">
            <v>12</v>
          </cell>
          <cell r="V61">
            <v>120</v>
          </cell>
          <cell r="X61">
            <v>24</v>
          </cell>
          <cell r="Y61">
            <v>24</v>
          </cell>
          <cell r="Z61">
            <v>48</v>
          </cell>
          <cell r="AA61">
            <v>12</v>
          </cell>
          <cell r="AB61">
            <v>96</v>
          </cell>
          <cell r="AC61">
            <v>108</v>
          </cell>
          <cell r="AH61">
            <v>458</v>
          </cell>
        </row>
        <row r="62">
          <cell r="A62" t="str">
            <v>Grand Total</v>
          </cell>
          <cell r="B62">
            <v>196</v>
          </cell>
          <cell r="C62">
            <v>504</v>
          </cell>
          <cell r="D62">
            <v>456</v>
          </cell>
          <cell r="E62">
            <v>818</v>
          </cell>
          <cell r="F62">
            <v>510</v>
          </cell>
          <cell r="G62">
            <v>526</v>
          </cell>
          <cell r="H62">
            <v>3010</v>
          </cell>
          <cell r="I62">
            <v>17160</v>
          </cell>
          <cell r="J62">
            <v>2976</v>
          </cell>
          <cell r="K62">
            <v>20136</v>
          </cell>
          <cell r="L62">
            <v>1098</v>
          </cell>
          <cell r="M62">
            <v>2436</v>
          </cell>
          <cell r="N62">
            <v>3768</v>
          </cell>
          <cell r="O62">
            <v>2544</v>
          </cell>
          <cell r="P62">
            <v>4080</v>
          </cell>
          <cell r="Q62">
            <v>13926</v>
          </cell>
          <cell r="R62">
            <v>5712</v>
          </cell>
          <cell r="S62">
            <v>23340</v>
          </cell>
          <cell r="T62">
            <v>2808</v>
          </cell>
          <cell r="U62">
            <v>1380</v>
          </cell>
          <cell r="V62">
            <v>33240</v>
          </cell>
          <cell r="W62">
            <v>1632</v>
          </cell>
          <cell r="X62">
            <v>15972</v>
          </cell>
          <cell r="Y62">
            <v>17724</v>
          </cell>
          <cell r="Z62">
            <v>35328</v>
          </cell>
          <cell r="AA62">
            <v>11916</v>
          </cell>
          <cell r="AB62">
            <v>62904</v>
          </cell>
          <cell r="AC62">
            <v>74820</v>
          </cell>
          <cell r="AD62">
            <v>5165</v>
          </cell>
          <cell r="AE62">
            <v>17253</v>
          </cell>
          <cell r="AF62">
            <v>22418</v>
          </cell>
          <cell r="AG62">
            <v>505</v>
          </cell>
          <cell r="AH62">
            <v>203383</v>
          </cell>
        </row>
      </sheetData>
      <sheetData sheetId="42">
        <row r="3">
          <cell r="A3" t="str">
            <v>Sales Data</v>
          </cell>
        </row>
        <row r="4">
          <cell r="A4" t="str">
            <v>WH_Ref</v>
          </cell>
          <cell r="B4" t="str">
            <v>Actiq 200 Mcg</v>
          </cell>
          <cell r="C4" t="str">
            <v>Actiq 400 Mcg</v>
          </cell>
          <cell r="D4" t="str">
            <v>Actiq 600 Mcg</v>
          </cell>
          <cell r="E4" t="str">
            <v>Actiq 800 Mcg</v>
          </cell>
          <cell r="F4" t="str">
            <v>Actiq 1200 Mcg</v>
          </cell>
          <cell r="G4" t="str">
            <v>Actiq 1600 Mcg</v>
          </cell>
          <cell r="H4" t="str">
            <v>Actiq Total</v>
          </cell>
          <cell r="I4" t="str">
            <v>Amrix 15 Mg</v>
          </cell>
          <cell r="J4" t="str">
            <v>Amrix 30 Mg</v>
          </cell>
          <cell r="K4" t="str">
            <v>Amrix Total</v>
          </cell>
          <cell r="L4" t="str">
            <v>Fentora 100 Mcg</v>
          </cell>
          <cell r="M4" t="str">
            <v>Fentora 200 Mcg</v>
          </cell>
          <cell r="N4" t="str">
            <v>Fentora 400 Mcg</v>
          </cell>
          <cell r="O4" t="str">
            <v>Fentora 600 Mcg</v>
          </cell>
          <cell r="P4" t="str">
            <v>Fentora 800 Mcg</v>
          </cell>
          <cell r="Q4" t="str">
            <v>Fentora Total</v>
          </cell>
          <cell r="R4" t="str">
            <v>Gabitril 2 Mg</v>
          </cell>
          <cell r="S4" t="str">
            <v>Gabitril 4 Mg</v>
          </cell>
          <cell r="T4" t="str">
            <v>Gabitril 12 Mg</v>
          </cell>
          <cell r="U4" t="str">
            <v>Gabitril 16 Mg</v>
          </cell>
          <cell r="V4" t="str">
            <v>Gabitril Total</v>
          </cell>
          <cell r="W4" t="str">
            <v>Nuvigil 50 Mg</v>
          </cell>
          <cell r="X4" t="str">
            <v>Nuvigil 150 Mg</v>
          </cell>
          <cell r="Y4" t="str">
            <v>Nuvigil 250 Mg</v>
          </cell>
          <cell r="Z4" t="str">
            <v>Nuvigil Total</v>
          </cell>
          <cell r="AA4" t="str">
            <v>Provigil 100 Mg</v>
          </cell>
          <cell r="AB4" t="str">
            <v>Provigil 200 Mg</v>
          </cell>
          <cell r="AC4" t="str">
            <v>Provigil Total</v>
          </cell>
          <cell r="AD4" t="str">
            <v>Treanda 25 Mg</v>
          </cell>
          <cell r="AE4" t="str">
            <v>Treanda 100 Mg</v>
          </cell>
          <cell r="AF4" t="str">
            <v>Treanda Total</v>
          </cell>
          <cell r="AG4" t="str">
            <v>Trisenox 100 Mg</v>
          </cell>
          <cell r="AH4" t="str">
            <v>Grand Total</v>
          </cell>
        </row>
        <row r="5">
          <cell r="A5" t="str">
            <v>ABC</v>
          </cell>
          <cell r="B5">
            <v>37200</v>
          </cell>
          <cell r="C5">
            <v>115346</v>
          </cell>
          <cell r="D5">
            <v>129780</v>
          </cell>
          <cell r="E5">
            <v>399672</v>
          </cell>
          <cell r="F5">
            <v>372960</v>
          </cell>
          <cell r="G5">
            <v>476586</v>
          </cell>
          <cell r="H5">
            <v>1531544</v>
          </cell>
          <cell r="I5">
            <v>960840</v>
          </cell>
          <cell r="J5">
            <v>183600</v>
          </cell>
          <cell r="K5">
            <v>1144440</v>
          </cell>
          <cell r="L5">
            <v>83520</v>
          </cell>
          <cell r="M5">
            <v>240900</v>
          </cell>
          <cell r="N5">
            <v>666366</v>
          </cell>
          <cell r="O5">
            <v>747360</v>
          </cell>
          <cell r="P5">
            <v>1456920</v>
          </cell>
          <cell r="Q5">
            <v>3195066</v>
          </cell>
          <cell r="R5">
            <v>90768</v>
          </cell>
          <cell r="S5">
            <v>573888</v>
          </cell>
          <cell r="T5">
            <v>124344</v>
          </cell>
          <cell r="U5">
            <v>61800</v>
          </cell>
          <cell r="V5">
            <v>850800</v>
          </cell>
          <cell r="W5">
            <v>36516</v>
          </cell>
          <cell r="X5">
            <v>1144836</v>
          </cell>
          <cell r="Y5">
            <v>1422960</v>
          </cell>
          <cell r="Z5">
            <v>2604312</v>
          </cell>
          <cell r="AA5">
            <v>2254692</v>
          </cell>
          <cell r="AB5">
            <v>16152348</v>
          </cell>
          <cell r="AC5">
            <v>18407040</v>
          </cell>
          <cell r="AD5">
            <v>1023750</v>
          </cell>
          <cell r="AE5">
            <v>15244200</v>
          </cell>
          <cell r="AF5">
            <v>16267950</v>
          </cell>
          <cell r="AG5">
            <v>908000</v>
          </cell>
          <cell r="AH5">
            <v>44909152</v>
          </cell>
        </row>
        <row r="6">
          <cell r="A6" t="str">
            <v>BDI PHARMA</v>
          </cell>
          <cell r="AD6">
            <v>18000</v>
          </cell>
          <cell r="AE6">
            <v>189000</v>
          </cell>
          <cell r="AF6">
            <v>207000</v>
          </cell>
          <cell r="AH6">
            <v>207000</v>
          </cell>
        </row>
        <row r="7">
          <cell r="A7" t="str">
            <v>BURLINGTON DRUG</v>
          </cell>
          <cell r="I7">
            <v>3060</v>
          </cell>
          <cell r="K7">
            <v>3060</v>
          </cell>
          <cell r="O7">
            <v>12456</v>
          </cell>
          <cell r="P7">
            <v>46008</v>
          </cell>
          <cell r="Q7">
            <v>58464</v>
          </cell>
          <cell r="Y7">
            <v>6468</v>
          </cell>
          <cell r="Z7">
            <v>6468</v>
          </cell>
          <cell r="AB7">
            <v>32664</v>
          </cell>
          <cell r="AC7">
            <v>32664</v>
          </cell>
          <cell r="AD7">
            <v>2700</v>
          </cell>
          <cell r="AF7">
            <v>2700</v>
          </cell>
          <cell r="AH7">
            <v>103356</v>
          </cell>
        </row>
        <row r="8">
          <cell r="A8" t="str">
            <v>CARDINAL</v>
          </cell>
          <cell r="B8">
            <v>100440</v>
          </cell>
          <cell r="C8">
            <v>240108</v>
          </cell>
          <cell r="D8">
            <v>346080</v>
          </cell>
          <cell r="E8">
            <v>604632</v>
          </cell>
          <cell r="F8">
            <v>293040</v>
          </cell>
          <cell r="G8">
            <v>673794</v>
          </cell>
          <cell r="H8">
            <v>2258094</v>
          </cell>
          <cell r="I8">
            <v>4045320</v>
          </cell>
          <cell r="J8">
            <v>587520</v>
          </cell>
          <cell r="K8">
            <v>4632840</v>
          </cell>
          <cell r="L8">
            <v>156600</v>
          </cell>
          <cell r="M8">
            <v>514800</v>
          </cell>
          <cell r="N8">
            <v>1246440</v>
          </cell>
          <cell r="O8">
            <v>1021392</v>
          </cell>
          <cell r="P8">
            <v>1748304</v>
          </cell>
          <cell r="Q8">
            <v>4687536</v>
          </cell>
          <cell r="R8">
            <v>286944</v>
          </cell>
          <cell r="S8">
            <v>1021872</v>
          </cell>
          <cell r="T8">
            <v>143184</v>
          </cell>
          <cell r="U8">
            <v>69216</v>
          </cell>
          <cell r="V8">
            <v>1521216</v>
          </cell>
          <cell r="W8">
            <v>120288</v>
          </cell>
          <cell r="X8">
            <v>3156384</v>
          </cell>
          <cell r="Y8">
            <v>3492720</v>
          </cell>
          <cell r="Z8">
            <v>6769392</v>
          </cell>
          <cell r="AA8">
            <v>3409008</v>
          </cell>
          <cell r="AB8">
            <v>28091040</v>
          </cell>
          <cell r="AC8">
            <v>31500048</v>
          </cell>
          <cell r="AD8">
            <v>261000</v>
          </cell>
          <cell r="AE8">
            <v>5211000</v>
          </cell>
          <cell r="AF8">
            <v>5472000</v>
          </cell>
          <cell r="AG8">
            <v>468528</v>
          </cell>
          <cell r="AH8">
            <v>57309654</v>
          </cell>
        </row>
        <row r="9">
          <cell r="A9" t="str">
            <v>CESAR CASTILLO</v>
          </cell>
          <cell r="AE9">
            <v>30600</v>
          </cell>
          <cell r="AF9">
            <v>30600</v>
          </cell>
          <cell r="AG9">
            <v>14528</v>
          </cell>
          <cell r="AH9">
            <v>45128</v>
          </cell>
        </row>
        <row r="10">
          <cell r="A10" t="str">
            <v>CURASCRIPT</v>
          </cell>
          <cell r="AD10">
            <v>12600</v>
          </cell>
          <cell r="AE10">
            <v>250200</v>
          </cell>
          <cell r="AF10">
            <v>262800</v>
          </cell>
          <cell r="AH10">
            <v>262800</v>
          </cell>
        </row>
        <row r="11">
          <cell r="A11" t="str">
            <v>DAKOTA</v>
          </cell>
          <cell r="E11">
            <v>10248</v>
          </cell>
          <cell r="H11">
            <v>10248</v>
          </cell>
          <cell r="I11">
            <v>6120</v>
          </cell>
          <cell r="K11">
            <v>6120</v>
          </cell>
          <cell r="M11">
            <v>3300</v>
          </cell>
          <cell r="N11">
            <v>4794</v>
          </cell>
          <cell r="O11">
            <v>6228</v>
          </cell>
          <cell r="Q11">
            <v>14322</v>
          </cell>
          <cell r="R11">
            <v>2928</v>
          </cell>
          <cell r="S11">
            <v>8784</v>
          </cell>
          <cell r="V11">
            <v>11712</v>
          </cell>
          <cell r="W11">
            <v>2148</v>
          </cell>
          <cell r="Y11">
            <v>6468</v>
          </cell>
          <cell r="Z11">
            <v>8616</v>
          </cell>
          <cell r="AA11">
            <v>21576</v>
          </cell>
          <cell r="AB11">
            <v>179652</v>
          </cell>
          <cell r="AC11">
            <v>201228</v>
          </cell>
          <cell r="AE11">
            <v>25200</v>
          </cell>
          <cell r="AF11">
            <v>25200</v>
          </cell>
          <cell r="AH11">
            <v>277446</v>
          </cell>
        </row>
        <row r="12">
          <cell r="A12" t="str">
            <v>DIK Drug</v>
          </cell>
          <cell r="F12">
            <v>4440</v>
          </cell>
          <cell r="H12">
            <v>4440</v>
          </cell>
          <cell r="M12">
            <v>6600</v>
          </cell>
          <cell r="P12">
            <v>15336</v>
          </cell>
          <cell r="Q12">
            <v>21936</v>
          </cell>
          <cell r="S12">
            <v>2928</v>
          </cell>
          <cell r="V12">
            <v>2928</v>
          </cell>
          <cell r="X12">
            <v>6468</v>
          </cell>
          <cell r="Y12">
            <v>6468</v>
          </cell>
          <cell r="Z12">
            <v>12936</v>
          </cell>
          <cell r="AH12">
            <v>42240</v>
          </cell>
        </row>
        <row r="13">
          <cell r="A13" t="str">
            <v>FLORIDA INFUSION</v>
          </cell>
          <cell r="AE13">
            <v>100800</v>
          </cell>
          <cell r="AF13">
            <v>100800</v>
          </cell>
          <cell r="AG13">
            <v>14528</v>
          </cell>
          <cell r="AH13">
            <v>115328</v>
          </cell>
        </row>
        <row r="14">
          <cell r="A14" t="str">
            <v>FRANK KERR</v>
          </cell>
          <cell r="E14">
            <v>10248</v>
          </cell>
          <cell r="F14">
            <v>13320</v>
          </cell>
          <cell r="H14">
            <v>23568</v>
          </cell>
          <cell r="I14">
            <v>24480</v>
          </cell>
          <cell r="J14">
            <v>6120</v>
          </cell>
          <cell r="K14">
            <v>30600</v>
          </cell>
          <cell r="L14">
            <v>2610</v>
          </cell>
          <cell r="P14">
            <v>7668</v>
          </cell>
          <cell r="Q14">
            <v>10278</v>
          </cell>
          <cell r="W14">
            <v>2148</v>
          </cell>
          <cell r="X14">
            <v>25872</v>
          </cell>
          <cell r="Y14">
            <v>6468</v>
          </cell>
          <cell r="Z14">
            <v>34488</v>
          </cell>
          <cell r="AA14">
            <v>32364</v>
          </cell>
          <cell r="AB14">
            <v>244980</v>
          </cell>
          <cell r="AC14">
            <v>277344</v>
          </cell>
          <cell r="AH14">
            <v>376278</v>
          </cell>
        </row>
        <row r="15">
          <cell r="A15" t="str">
            <v>HARVARD</v>
          </cell>
          <cell r="I15">
            <v>3060</v>
          </cell>
          <cell r="J15">
            <v>3060</v>
          </cell>
          <cell r="K15">
            <v>6120</v>
          </cell>
          <cell r="S15">
            <v>4392</v>
          </cell>
          <cell r="V15">
            <v>4392</v>
          </cell>
          <cell r="Y15">
            <v>6468</v>
          </cell>
          <cell r="Z15">
            <v>6468</v>
          </cell>
          <cell r="AB15">
            <v>32664</v>
          </cell>
          <cell r="AC15">
            <v>32664</v>
          </cell>
          <cell r="AH15">
            <v>49644</v>
          </cell>
        </row>
        <row r="16">
          <cell r="A16" t="str">
            <v>HD SMITH</v>
          </cell>
          <cell r="C16">
            <v>28248</v>
          </cell>
          <cell r="E16">
            <v>30744</v>
          </cell>
          <cell r="F16">
            <v>48840</v>
          </cell>
          <cell r="G16">
            <v>27390</v>
          </cell>
          <cell r="H16">
            <v>135222</v>
          </cell>
          <cell r="I16">
            <v>88740</v>
          </cell>
          <cell r="J16">
            <v>21420</v>
          </cell>
          <cell r="K16">
            <v>110160</v>
          </cell>
          <cell r="L16">
            <v>2610</v>
          </cell>
          <cell r="M16">
            <v>39600</v>
          </cell>
          <cell r="N16">
            <v>119850</v>
          </cell>
          <cell r="O16">
            <v>105876</v>
          </cell>
          <cell r="P16">
            <v>214704</v>
          </cell>
          <cell r="Q16">
            <v>482640</v>
          </cell>
          <cell r="R16">
            <v>14640</v>
          </cell>
          <cell r="S16">
            <v>29280</v>
          </cell>
          <cell r="T16">
            <v>5652</v>
          </cell>
          <cell r="V16">
            <v>49572</v>
          </cell>
          <cell r="W16">
            <v>2148</v>
          </cell>
          <cell r="X16">
            <v>6468</v>
          </cell>
          <cell r="Y16">
            <v>51744</v>
          </cell>
          <cell r="Z16">
            <v>60360</v>
          </cell>
          <cell r="AA16">
            <v>107880</v>
          </cell>
          <cell r="AB16">
            <v>555288</v>
          </cell>
          <cell r="AC16">
            <v>663168</v>
          </cell>
          <cell r="AD16">
            <v>450</v>
          </cell>
          <cell r="AE16">
            <v>46800</v>
          </cell>
          <cell r="AF16">
            <v>47250</v>
          </cell>
          <cell r="AG16">
            <v>14528</v>
          </cell>
          <cell r="AH16">
            <v>1562900</v>
          </cell>
        </row>
        <row r="17">
          <cell r="A17" t="str">
            <v>KINRAY</v>
          </cell>
          <cell r="B17">
            <v>5580</v>
          </cell>
          <cell r="C17">
            <v>35310</v>
          </cell>
          <cell r="D17">
            <v>17304</v>
          </cell>
          <cell r="E17">
            <v>30744</v>
          </cell>
          <cell r="F17">
            <v>13320</v>
          </cell>
          <cell r="G17">
            <v>43824</v>
          </cell>
          <cell r="H17">
            <v>146082</v>
          </cell>
          <cell r="I17">
            <v>137700</v>
          </cell>
          <cell r="J17">
            <v>27540</v>
          </cell>
          <cell r="K17">
            <v>165240</v>
          </cell>
          <cell r="L17">
            <v>20880</v>
          </cell>
          <cell r="M17">
            <v>56100</v>
          </cell>
          <cell r="N17">
            <v>124644</v>
          </cell>
          <cell r="O17">
            <v>124560</v>
          </cell>
          <cell r="P17">
            <v>414072</v>
          </cell>
          <cell r="Q17">
            <v>740256</v>
          </cell>
          <cell r="R17">
            <v>7320</v>
          </cell>
          <cell r="S17">
            <v>39528</v>
          </cell>
          <cell r="T17">
            <v>1884</v>
          </cell>
          <cell r="U17">
            <v>2472</v>
          </cell>
          <cell r="V17">
            <v>51204</v>
          </cell>
          <cell r="W17">
            <v>4296</v>
          </cell>
          <cell r="X17">
            <v>45276</v>
          </cell>
          <cell r="Y17">
            <v>45276</v>
          </cell>
          <cell r="Z17">
            <v>94848</v>
          </cell>
          <cell r="AA17">
            <v>75516</v>
          </cell>
          <cell r="AB17">
            <v>326640</v>
          </cell>
          <cell r="AC17">
            <v>402156</v>
          </cell>
          <cell r="AD17">
            <v>1800</v>
          </cell>
          <cell r="AE17">
            <v>7200</v>
          </cell>
          <cell r="AF17">
            <v>9000</v>
          </cell>
          <cell r="AH17">
            <v>1608786</v>
          </cell>
        </row>
        <row r="18">
          <cell r="A18" t="str">
            <v>MCKESSON</v>
          </cell>
          <cell r="B18">
            <v>27900</v>
          </cell>
          <cell r="C18">
            <v>211860</v>
          </cell>
          <cell r="D18">
            <v>155736</v>
          </cell>
          <cell r="E18">
            <v>420168</v>
          </cell>
          <cell r="F18">
            <v>293040</v>
          </cell>
          <cell r="G18">
            <v>164340</v>
          </cell>
          <cell r="H18">
            <v>1273044</v>
          </cell>
          <cell r="I18">
            <v>3623040</v>
          </cell>
          <cell r="J18">
            <v>489600</v>
          </cell>
          <cell r="K18">
            <v>4112640</v>
          </cell>
          <cell r="L18">
            <v>62640</v>
          </cell>
          <cell r="M18">
            <v>372900</v>
          </cell>
          <cell r="N18">
            <v>723894</v>
          </cell>
          <cell r="O18">
            <v>548064</v>
          </cell>
          <cell r="P18">
            <v>1625616</v>
          </cell>
          <cell r="Q18">
            <v>3333114</v>
          </cell>
          <cell r="R18">
            <v>222528</v>
          </cell>
          <cell r="S18">
            <v>1276608</v>
          </cell>
          <cell r="T18">
            <v>165792</v>
          </cell>
          <cell r="U18">
            <v>111240</v>
          </cell>
          <cell r="V18">
            <v>1776168</v>
          </cell>
          <cell r="W18">
            <v>70884</v>
          </cell>
          <cell r="X18">
            <v>2949408</v>
          </cell>
          <cell r="Y18">
            <v>3001152</v>
          </cell>
          <cell r="Z18">
            <v>6021444</v>
          </cell>
          <cell r="AA18">
            <v>3452160</v>
          </cell>
          <cell r="AB18">
            <v>29201616</v>
          </cell>
          <cell r="AC18">
            <v>32653776</v>
          </cell>
          <cell r="AD18">
            <v>445950</v>
          </cell>
          <cell r="AE18">
            <v>8107200</v>
          </cell>
          <cell r="AF18">
            <v>8553150</v>
          </cell>
          <cell r="AG18">
            <v>305088</v>
          </cell>
          <cell r="AH18">
            <v>58028424</v>
          </cell>
        </row>
        <row r="19">
          <cell r="A19" t="str">
            <v>MIAMI</v>
          </cell>
          <cell r="J19">
            <v>3060</v>
          </cell>
          <cell r="K19">
            <v>3060</v>
          </cell>
          <cell r="R19">
            <v>1464</v>
          </cell>
          <cell r="S19">
            <v>4392</v>
          </cell>
          <cell r="U19">
            <v>2472</v>
          </cell>
          <cell r="V19">
            <v>8328</v>
          </cell>
          <cell r="X19">
            <v>6468</v>
          </cell>
          <cell r="Y19">
            <v>6468</v>
          </cell>
          <cell r="Z19">
            <v>12936</v>
          </cell>
          <cell r="AB19">
            <v>32664</v>
          </cell>
          <cell r="AC19">
            <v>32664</v>
          </cell>
          <cell r="AH19">
            <v>56988</v>
          </cell>
        </row>
        <row r="20">
          <cell r="A20" t="str">
            <v>MORRIS DICKSON</v>
          </cell>
          <cell r="B20">
            <v>1860</v>
          </cell>
          <cell r="D20">
            <v>5768</v>
          </cell>
          <cell r="F20">
            <v>4440</v>
          </cell>
          <cell r="H20">
            <v>12068</v>
          </cell>
          <cell r="I20">
            <v>58140</v>
          </cell>
          <cell r="J20">
            <v>18360</v>
          </cell>
          <cell r="K20">
            <v>76500</v>
          </cell>
          <cell r="N20">
            <v>9588</v>
          </cell>
          <cell r="O20">
            <v>99648</v>
          </cell>
          <cell r="P20">
            <v>76680</v>
          </cell>
          <cell r="Q20">
            <v>185916</v>
          </cell>
          <cell r="R20">
            <v>7320</v>
          </cell>
          <cell r="S20">
            <v>23424</v>
          </cell>
          <cell r="T20">
            <v>3768</v>
          </cell>
          <cell r="U20">
            <v>9888</v>
          </cell>
          <cell r="V20">
            <v>44400</v>
          </cell>
          <cell r="X20">
            <v>58212</v>
          </cell>
          <cell r="Y20">
            <v>45276</v>
          </cell>
          <cell r="Z20">
            <v>103488</v>
          </cell>
          <cell r="AA20">
            <v>107880</v>
          </cell>
          <cell r="AB20">
            <v>522624</v>
          </cell>
          <cell r="AC20">
            <v>630504</v>
          </cell>
          <cell r="AD20">
            <v>6750</v>
          </cell>
          <cell r="AE20">
            <v>360000</v>
          </cell>
          <cell r="AF20">
            <v>366750</v>
          </cell>
          <cell r="AG20">
            <v>43584</v>
          </cell>
          <cell r="AH20">
            <v>1463210</v>
          </cell>
        </row>
        <row r="21">
          <cell r="A21" t="str">
            <v>NC MUTUAL</v>
          </cell>
          <cell r="B21">
            <v>1860</v>
          </cell>
          <cell r="C21">
            <v>14124</v>
          </cell>
          <cell r="D21">
            <v>5768</v>
          </cell>
          <cell r="G21">
            <v>10956</v>
          </cell>
          <cell r="H21">
            <v>32708</v>
          </cell>
          <cell r="I21">
            <v>48960</v>
          </cell>
          <cell r="J21">
            <v>3060</v>
          </cell>
          <cell r="K21">
            <v>52020</v>
          </cell>
          <cell r="M21">
            <v>3300</v>
          </cell>
          <cell r="N21">
            <v>43146</v>
          </cell>
          <cell r="O21">
            <v>12456</v>
          </cell>
          <cell r="P21">
            <v>7668</v>
          </cell>
          <cell r="Q21">
            <v>66570</v>
          </cell>
          <cell r="R21">
            <v>2928</v>
          </cell>
          <cell r="S21">
            <v>24888</v>
          </cell>
          <cell r="V21">
            <v>27816</v>
          </cell>
          <cell r="X21">
            <v>19404</v>
          </cell>
          <cell r="Y21">
            <v>19404</v>
          </cell>
          <cell r="Z21">
            <v>38808</v>
          </cell>
          <cell r="AA21">
            <v>32364</v>
          </cell>
          <cell r="AB21">
            <v>277644</v>
          </cell>
          <cell r="AC21">
            <v>310008</v>
          </cell>
          <cell r="AH21">
            <v>527930</v>
          </cell>
        </row>
        <row r="22">
          <cell r="A22" t="str">
            <v>PRESCRIPTION SUPPLY</v>
          </cell>
          <cell r="I22">
            <v>3060</v>
          </cell>
          <cell r="J22">
            <v>3060</v>
          </cell>
          <cell r="K22">
            <v>6120</v>
          </cell>
          <cell r="O22">
            <v>18684</v>
          </cell>
          <cell r="P22">
            <v>15336</v>
          </cell>
          <cell r="Q22">
            <v>34020</v>
          </cell>
          <cell r="S22">
            <v>4392</v>
          </cell>
          <cell r="V22">
            <v>4392</v>
          </cell>
          <cell r="AA22">
            <v>10788</v>
          </cell>
          <cell r="AB22">
            <v>16332</v>
          </cell>
          <cell r="AC22">
            <v>27120</v>
          </cell>
          <cell r="AH22">
            <v>71652</v>
          </cell>
        </row>
        <row r="23">
          <cell r="A23" t="str">
            <v>ROCHESTER DRUG</v>
          </cell>
          <cell r="C23">
            <v>4708</v>
          </cell>
          <cell r="D23">
            <v>5768</v>
          </cell>
          <cell r="H23">
            <v>10476</v>
          </cell>
          <cell r="I23">
            <v>24480</v>
          </cell>
          <cell r="J23">
            <v>6120</v>
          </cell>
          <cell r="K23">
            <v>30600</v>
          </cell>
          <cell r="L23">
            <v>2610</v>
          </cell>
          <cell r="M23">
            <v>3300</v>
          </cell>
          <cell r="N23">
            <v>4794</v>
          </cell>
          <cell r="O23">
            <v>24912</v>
          </cell>
          <cell r="P23">
            <v>38340</v>
          </cell>
          <cell r="Q23">
            <v>73956</v>
          </cell>
          <cell r="S23">
            <v>7320</v>
          </cell>
          <cell r="V23">
            <v>7320</v>
          </cell>
          <cell r="X23">
            <v>6468</v>
          </cell>
          <cell r="Y23">
            <v>19404</v>
          </cell>
          <cell r="Z23">
            <v>25872</v>
          </cell>
          <cell r="AA23">
            <v>32364</v>
          </cell>
          <cell r="AB23">
            <v>212316</v>
          </cell>
          <cell r="AC23">
            <v>244680</v>
          </cell>
          <cell r="AH23">
            <v>392904</v>
          </cell>
        </row>
        <row r="24">
          <cell r="A24" t="str">
            <v>SMITH DRUG</v>
          </cell>
          <cell r="C24">
            <v>7062</v>
          </cell>
          <cell r="D24">
            <v>8652</v>
          </cell>
          <cell r="E24">
            <v>10248</v>
          </cell>
          <cell r="F24">
            <v>13320</v>
          </cell>
          <cell r="H24">
            <v>39282</v>
          </cell>
          <cell r="I24">
            <v>55080</v>
          </cell>
          <cell r="J24">
            <v>6120</v>
          </cell>
          <cell r="K24">
            <v>61200</v>
          </cell>
          <cell r="M24">
            <v>19800</v>
          </cell>
          <cell r="N24">
            <v>38352</v>
          </cell>
          <cell r="O24">
            <v>6228</v>
          </cell>
          <cell r="P24">
            <v>53676</v>
          </cell>
          <cell r="Q24">
            <v>118056</v>
          </cell>
          <cell r="R24">
            <v>11712</v>
          </cell>
          <cell r="S24">
            <v>46848</v>
          </cell>
          <cell r="T24">
            <v>5652</v>
          </cell>
          <cell r="U24">
            <v>2472</v>
          </cell>
          <cell r="V24">
            <v>66684</v>
          </cell>
          <cell r="W24">
            <v>2148</v>
          </cell>
          <cell r="X24">
            <v>64680</v>
          </cell>
          <cell r="Y24">
            <v>71148</v>
          </cell>
          <cell r="Z24">
            <v>137976</v>
          </cell>
          <cell r="AA24">
            <v>43152</v>
          </cell>
          <cell r="AB24">
            <v>538956</v>
          </cell>
          <cell r="AC24">
            <v>582108</v>
          </cell>
          <cell r="AH24">
            <v>1005306</v>
          </cell>
        </row>
        <row r="25">
          <cell r="A25" t="str">
            <v>US ONCOLOGY</v>
          </cell>
          <cell r="AD25">
            <v>295200</v>
          </cell>
          <cell r="AE25">
            <v>2282400</v>
          </cell>
          <cell r="AF25">
            <v>2577600</v>
          </cell>
          <cell r="AG25">
            <v>36320</v>
          </cell>
          <cell r="AH25">
            <v>2613920</v>
          </cell>
        </row>
        <row r="26">
          <cell r="A26" t="str">
            <v>VALLEY WHOLESALE</v>
          </cell>
          <cell r="I26">
            <v>3060</v>
          </cell>
          <cell r="K26">
            <v>3060</v>
          </cell>
          <cell r="S26">
            <v>2928</v>
          </cell>
          <cell r="V26">
            <v>2928</v>
          </cell>
          <cell r="X26">
            <v>6468</v>
          </cell>
          <cell r="Y26">
            <v>6468</v>
          </cell>
          <cell r="Z26">
            <v>12936</v>
          </cell>
          <cell r="AA26">
            <v>10788</v>
          </cell>
          <cell r="AB26">
            <v>32664</v>
          </cell>
          <cell r="AC26">
            <v>43452</v>
          </cell>
          <cell r="AH26">
            <v>62376</v>
          </cell>
        </row>
        <row r="27">
          <cell r="A27" t="str">
            <v>VALUE DRUG</v>
          </cell>
          <cell r="D27">
            <v>8652</v>
          </cell>
          <cell r="E27">
            <v>27328</v>
          </cell>
          <cell r="F27">
            <v>13320</v>
          </cell>
          <cell r="G27">
            <v>49302</v>
          </cell>
          <cell r="H27">
            <v>98602</v>
          </cell>
          <cell r="I27">
            <v>15300</v>
          </cell>
          <cell r="K27">
            <v>15300</v>
          </cell>
          <cell r="M27">
            <v>13200</v>
          </cell>
          <cell r="O27">
            <v>24912</v>
          </cell>
          <cell r="P27">
            <v>7668</v>
          </cell>
          <cell r="Q27">
            <v>45780</v>
          </cell>
          <cell r="S27">
            <v>7320</v>
          </cell>
          <cell r="T27">
            <v>1884</v>
          </cell>
          <cell r="U27">
            <v>2472</v>
          </cell>
          <cell r="V27">
            <v>11676</v>
          </cell>
          <cell r="W27">
            <v>2148</v>
          </cell>
          <cell r="X27">
            <v>6468</v>
          </cell>
          <cell r="Y27">
            <v>6468</v>
          </cell>
          <cell r="Z27">
            <v>15084</v>
          </cell>
          <cell r="AA27">
            <v>21576</v>
          </cell>
          <cell r="AB27">
            <v>195984</v>
          </cell>
          <cell r="AC27">
            <v>217560</v>
          </cell>
          <cell r="AH27">
            <v>404002</v>
          </cell>
        </row>
        <row r="28">
          <cell r="A28" t="str">
            <v>Grand Total</v>
          </cell>
          <cell r="B28">
            <v>174840</v>
          </cell>
          <cell r="C28">
            <v>656766</v>
          </cell>
          <cell r="D28">
            <v>683508</v>
          </cell>
          <cell r="E28">
            <v>1544032</v>
          </cell>
          <cell r="F28">
            <v>1070040</v>
          </cell>
          <cell r="G28">
            <v>1446192</v>
          </cell>
          <cell r="H28">
            <v>5575378</v>
          </cell>
          <cell r="I28">
            <v>9100440</v>
          </cell>
          <cell r="J28">
            <v>1358640</v>
          </cell>
          <cell r="K28">
            <v>10459080</v>
          </cell>
          <cell r="L28">
            <v>331470</v>
          </cell>
          <cell r="M28">
            <v>1273800</v>
          </cell>
          <cell r="N28">
            <v>2981868</v>
          </cell>
          <cell r="O28">
            <v>2752776</v>
          </cell>
          <cell r="P28">
            <v>5727996</v>
          </cell>
          <cell r="Q28">
            <v>13067910</v>
          </cell>
          <cell r="R28">
            <v>648552</v>
          </cell>
          <cell r="S28">
            <v>3078792</v>
          </cell>
          <cell r="T28">
            <v>452160</v>
          </cell>
          <cell r="U28">
            <v>262032</v>
          </cell>
          <cell r="V28">
            <v>4441536</v>
          </cell>
          <cell r="W28">
            <v>242724</v>
          </cell>
          <cell r="X28">
            <v>7502880</v>
          </cell>
          <cell r="Y28">
            <v>8220828</v>
          </cell>
          <cell r="Z28">
            <v>15966432</v>
          </cell>
          <cell r="AA28">
            <v>9612108</v>
          </cell>
          <cell r="AB28">
            <v>76646076</v>
          </cell>
          <cell r="AC28">
            <v>86258184</v>
          </cell>
          <cell r="AD28">
            <v>2068200</v>
          </cell>
          <cell r="AE28">
            <v>31854600</v>
          </cell>
          <cell r="AF28">
            <v>33922800</v>
          </cell>
          <cell r="AG28">
            <v>1805104</v>
          </cell>
          <cell r="AH28">
            <v>171496424</v>
          </cell>
        </row>
        <row r="32">
          <cell r="A32" t="str">
            <v>WH_Ref</v>
          </cell>
          <cell r="B32" t="str">
            <v>Actiq 200 Mcg</v>
          </cell>
          <cell r="C32" t="str">
            <v>Actiq 400 Mcg</v>
          </cell>
          <cell r="D32" t="str">
            <v>Actiq 600 Mcg</v>
          </cell>
          <cell r="E32" t="str">
            <v>Actiq 800 Mcg</v>
          </cell>
          <cell r="F32" t="str">
            <v>Actiq 1200 Mcg</v>
          </cell>
          <cell r="G32" t="str">
            <v>Actiq 1600 Mcg</v>
          </cell>
          <cell r="H32" t="str">
            <v>Actiq Total</v>
          </cell>
          <cell r="I32" t="str">
            <v>Amrix 15 Mg</v>
          </cell>
          <cell r="J32" t="str">
            <v>Amrix 30 Mg</v>
          </cell>
          <cell r="K32" t="str">
            <v>Amrix Total</v>
          </cell>
          <cell r="L32" t="str">
            <v>Fentora 100 Mcg</v>
          </cell>
          <cell r="M32" t="str">
            <v>Fentora 200 Mcg</v>
          </cell>
          <cell r="N32" t="str">
            <v>Fentora 400 Mcg</v>
          </cell>
          <cell r="O32" t="str">
            <v>Fentora 600 Mcg</v>
          </cell>
          <cell r="P32" t="str">
            <v>Fentora 800 Mcg</v>
          </cell>
          <cell r="Q32" t="str">
            <v>Fentora Total</v>
          </cell>
          <cell r="R32" t="str">
            <v>Gabitril 2 Mg</v>
          </cell>
          <cell r="S32" t="str">
            <v>Gabitril 4 Mg</v>
          </cell>
          <cell r="T32" t="str">
            <v>Gabitril 12 Mg</v>
          </cell>
          <cell r="U32" t="str">
            <v>Gabitril 16 Mg</v>
          </cell>
          <cell r="V32" t="str">
            <v>Gabitril Total</v>
          </cell>
          <cell r="W32" t="str">
            <v>Nuvigil 50 Mg</v>
          </cell>
          <cell r="X32" t="str">
            <v>Nuvigil 150 Mg</v>
          </cell>
          <cell r="Y32" t="str">
            <v>Nuvigil 250 Mg</v>
          </cell>
          <cell r="Z32" t="str">
            <v>Nuvigil Total</v>
          </cell>
          <cell r="AA32" t="str">
            <v>Provigil 100 Mg</v>
          </cell>
          <cell r="AB32" t="str">
            <v>Provigil 200 Mg</v>
          </cell>
          <cell r="AC32" t="str">
            <v>Provigil Total</v>
          </cell>
          <cell r="AD32" t="str">
            <v>Treanda 25 Mg</v>
          </cell>
          <cell r="AE32" t="str">
            <v>Treanda 100 Mg</v>
          </cell>
          <cell r="AF32" t="str">
            <v>Treanda Total</v>
          </cell>
          <cell r="AG32" t="str">
            <v>Trisenox 100 Mg</v>
          </cell>
          <cell r="AH32" t="str">
            <v>Grand Total</v>
          </cell>
        </row>
        <row r="33">
          <cell r="A33" t="str">
            <v>ABC</v>
          </cell>
          <cell r="B33">
            <v>40</v>
          </cell>
          <cell r="C33">
            <v>98</v>
          </cell>
          <cell r="D33">
            <v>90</v>
          </cell>
          <cell r="E33">
            <v>234</v>
          </cell>
          <cell r="F33">
            <v>168</v>
          </cell>
          <cell r="G33">
            <v>174</v>
          </cell>
          <cell r="H33">
            <v>804</v>
          </cell>
          <cell r="I33">
            <v>1884</v>
          </cell>
          <cell r="J33">
            <v>360</v>
          </cell>
          <cell r="K33">
            <v>2244</v>
          </cell>
          <cell r="L33">
            <v>192</v>
          </cell>
          <cell r="M33">
            <v>438</v>
          </cell>
          <cell r="N33">
            <v>834</v>
          </cell>
          <cell r="O33">
            <v>720</v>
          </cell>
          <cell r="P33">
            <v>1140</v>
          </cell>
          <cell r="Q33">
            <v>3324</v>
          </cell>
          <cell r="R33">
            <v>744</v>
          </cell>
          <cell r="S33">
            <v>4704</v>
          </cell>
          <cell r="T33">
            <v>792</v>
          </cell>
          <cell r="U33">
            <v>300</v>
          </cell>
          <cell r="V33">
            <v>6540</v>
          </cell>
          <cell r="W33">
            <v>204</v>
          </cell>
          <cell r="X33">
            <v>2124</v>
          </cell>
          <cell r="Y33">
            <v>2640</v>
          </cell>
          <cell r="Z33">
            <v>4968</v>
          </cell>
          <cell r="AA33">
            <v>2508</v>
          </cell>
          <cell r="AB33">
            <v>11868</v>
          </cell>
          <cell r="AC33">
            <v>14376</v>
          </cell>
          <cell r="AD33">
            <v>2275</v>
          </cell>
          <cell r="AE33">
            <v>8469</v>
          </cell>
          <cell r="AF33">
            <v>10744</v>
          </cell>
          <cell r="AG33">
            <v>250</v>
          </cell>
          <cell r="AH33">
            <v>43250</v>
          </cell>
        </row>
        <row r="34">
          <cell r="A34" t="str">
            <v>BDI PHARMA</v>
          </cell>
          <cell r="AD34">
            <v>40</v>
          </cell>
          <cell r="AE34">
            <v>105</v>
          </cell>
          <cell r="AF34">
            <v>145</v>
          </cell>
          <cell r="AH34">
            <v>145</v>
          </cell>
        </row>
        <row r="35">
          <cell r="A35" t="str">
            <v>BURLINGTON DRUG</v>
          </cell>
          <cell r="I35">
            <v>6</v>
          </cell>
          <cell r="K35">
            <v>6</v>
          </cell>
          <cell r="O35">
            <v>12</v>
          </cell>
          <cell r="P35">
            <v>36</v>
          </cell>
          <cell r="Q35">
            <v>48</v>
          </cell>
          <cell r="Y35">
            <v>12</v>
          </cell>
          <cell r="Z35">
            <v>12</v>
          </cell>
          <cell r="AB35">
            <v>24</v>
          </cell>
          <cell r="AC35">
            <v>24</v>
          </cell>
          <cell r="AD35">
            <v>6</v>
          </cell>
          <cell r="AF35">
            <v>6</v>
          </cell>
          <cell r="AH35">
            <v>96</v>
          </cell>
        </row>
        <row r="36">
          <cell r="A36" t="str">
            <v>CARDINAL</v>
          </cell>
          <cell r="B36">
            <v>108</v>
          </cell>
          <cell r="C36">
            <v>204</v>
          </cell>
          <cell r="D36">
            <v>240</v>
          </cell>
          <cell r="E36">
            <v>354</v>
          </cell>
          <cell r="F36">
            <v>132</v>
          </cell>
          <cell r="G36">
            <v>246</v>
          </cell>
          <cell r="H36">
            <v>1284</v>
          </cell>
          <cell r="I36">
            <v>7932</v>
          </cell>
          <cell r="J36">
            <v>1152</v>
          </cell>
          <cell r="K36">
            <v>9084</v>
          </cell>
          <cell r="L36">
            <v>360</v>
          </cell>
          <cell r="M36">
            <v>936</v>
          </cell>
          <cell r="N36">
            <v>1560</v>
          </cell>
          <cell r="O36">
            <v>984</v>
          </cell>
          <cell r="P36">
            <v>1368</v>
          </cell>
          <cell r="Q36">
            <v>5208</v>
          </cell>
          <cell r="R36">
            <v>2352</v>
          </cell>
          <cell r="S36">
            <v>8376</v>
          </cell>
          <cell r="T36">
            <v>912</v>
          </cell>
          <cell r="U36">
            <v>336</v>
          </cell>
          <cell r="V36">
            <v>11976</v>
          </cell>
          <cell r="W36">
            <v>672</v>
          </cell>
          <cell r="X36">
            <v>5856</v>
          </cell>
          <cell r="Y36">
            <v>6480</v>
          </cell>
          <cell r="Z36">
            <v>13008</v>
          </cell>
          <cell r="AA36">
            <v>3792</v>
          </cell>
          <cell r="AB36">
            <v>20640</v>
          </cell>
          <cell r="AC36">
            <v>24432</v>
          </cell>
          <cell r="AD36">
            <v>580</v>
          </cell>
          <cell r="AE36">
            <v>2895</v>
          </cell>
          <cell r="AF36">
            <v>3475</v>
          </cell>
          <cell r="AG36">
            <v>129</v>
          </cell>
          <cell r="AH36">
            <v>68596</v>
          </cell>
        </row>
        <row r="37">
          <cell r="A37" t="str">
            <v>CESAR CASTILLO</v>
          </cell>
          <cell r="AE37">
            <v>17</v>
          </cell>
          <cell r="AF37">
            <v>17</v>
          </cell>
          <cell r="AG37">
            <v>4</v>
          </cell>
          <cell r="AH37">
            <v>21</v>
          </cell>
        </row>
        <row r="38">
          <cell r="A38" t="str">
            <v>CURASCRIPT</v>
          </cell>
          <cell r="AD38">
            <v>28</v>
          </cell>
          <cell r="AE38">
            <v>139</v>
          </cell>
          <cell r="AF38">
            <v>167</v>
          </cell>
          <cell r="AH38">
            <v>167</v>
          </cell>
        </row>
        <row r="39">
          <cell r="A39" t="str">
            <v>DAKOTA</v>
          </cell>
          <cell r="E39">
            <v>6</v>
          </cell>
          <cell r="H39">
            <v>6</v>
          </cell>
          <cell r="I39">
            <v>12</v>
          </cell>
          <cell r="K39">
            <v>12</v>
          </cell>
          <cell r="M39">
            <v>6</v>
          </cell>
          <cell r="N39">
            <v>6</v>
          </cell>
          <cell r="O39">
            <v>6</v>
          </cell>
          <cell r="Q39">
            <v>18</v>
          </cell>
          <cell r="R39">
            <v>24</v>
          </cell>
          <cell r="S39">
            <v>72</v>
          </cell>
          <cell r="V39">
            <v>96</v>
          </cell>
          <cell r="W39">
            <v>12</v>
          </cell>
          <cell r="Y39">
            <v>12</v>
          </cell>
          <cell r="Z39">
            <v>24</v>
          </cell>
          <cell r="AA39">
            <v>24</v>
          </cell>
          <cell r="AB39">
            <v>132</v>
          </cell>
          <cell r="AC39">
            <v>156</v>
          </cell>
          <cell r="AE39">
            <v>14</v>
          </cell>
          <cell r="AF39">
            <v>14</v>
          </cell>
          <cell r="AH39">
            <v>326</v>
          </cell>
        </row>
        <row r="40">
          <cell r="A40" t="str">
            <v>DIK Drug</v>
          </cell>
          <cell r="F40">
            <v>2</v>
          </cell>
          <cell r="H40">
            <v>2</v>
          </cell>
          <cell r="M40">
            <v>12</v>
          </cell>
          <cell r="P40">
            <v>12</v>
          </cell>
          <cell r="Q40">
            <v>24</v>
          </cell>
          <cell r="S40">
            <v>24</v>
          </cell>
          <cell r="V40">
            <v>24</v>
          </cell>
          <cell r="X40">
            <v>12</v>
          </cell>
          <cell r="Y40">
            <v>12</v>
          </cell>
          <cell r="Z40">
            <v>24</v>
          </cell>
          <cell r="AH40">
            <v>74</v>
          </cell>
        </row>
        <row r="41">
          <cell r="A41" t="str">
            <v>FLORIDA INFUSION</v>
          </cell>
          <cell r="AE41">
            <v>56</v>
          </cell>
          <cell r="AF41">
            <v>56</v>
          </cell>
          <cell r="AG41">
            <v>4</v>
          </cell>
          <cell r="AH41">
            <v>60</v>
          </cell>
        </row>
        <row r="42">
          <cell r="A42" t="str">
            <v>FRANK KERR</v>
          </cell>
          <cell r="E42">
            <v>6</v>
          </cell>
          <cell r="F42">
            <v>6</v>
          </cell>
          <cell r="H42">
            <v>12</v>
          </cell>
          <cell r="I42">
            <v>48</v>
          </cell>
          <cell r="J42">
            <v>12</v>
          </cell>
          <cell r="K42">
            <v>60</v>
          </cell>
          <cell r="L42">
            <v>6</v>
          </cell>
          <cell r="P42">
            <v>6</v>
          </cell>
          <cell r="Q42">
            <v>12</v>
          </cell>
          <cell r="W42">
            <v>12</v>
          </cell>
          <cell r="X42">
            <v>48</v>
          </cell>
          <cell r="Y42">
            <v>12</v>
          </cell>
          <cell r="Z42">
            <v>72</v>
          </cell>
          <cell r="AA42">
            <v>36</v>
          </cell>
          <cell r="AB42">
            <v>180</v>
          </cell>
          <cell r="AC42">
            <v>216</v>
          </cell>
          <cell r="AH42">
            <v>372</v>
          </cell>
        </row>
        <row r="43">
          <cell r="A43" t="str">
            <v>HARVARD</v>
          </cell>
          <cell r="I43">
            <v>6</v>
          </cell>
          <cell r="J43">
            <v>6</v>
          </cell>
          <cell r="K43">
            <v>12</v>
          </cell>
          <cell r="S43">
            <v>36</v>
          </cell>
          <cell r="V43">
            <v>36</v>
          </cell>
          <cell r="Y43">
            <v>12</v>
          </cell>
          <cell r="Z43">
            <v>12</v>
          </cell>
          <cell r="AB43">
            <v>24</v>
          </cell>
          <cell r="AC43">
            <v>24</v>
          </cell>
          <cell r="AH43">
            <v>84</v>
          </cell>
        </row>
        <row r="44">
          <cell r="A44" t="str">
            <v>HD SMITH</v>
          </cell>
          <cell r="C44">
            <v>24</v>
          </cell>
          <cell r="E44">
            <v>18</v>
          </cell>
          <cell r="F44">
            <v>22</v>
          </cell>
          <cell r="G44">
            <v>10</v>
          </cell>
          <cell r="H44">
            <v>74</v>
          </cell>
          <cell r="I44">
            <v>174</v>
          </cell>
          <cell r="J44">
            <v>42</v>
          </cell>
          <cell r="K44">
            <v>216</v>
          </cell>
          <cell r="L44">
            <v>6</v>
          </cell>
          <cell r="M44">
            <v>72</v>
          </cell>
          <cell r="N44">
            <v>150</v>
          </cell>
          <cell r="O44">
            <v>102</v>
          </cell>
          <cell r="P44">
            <v>168</v>
          </cell>
          <cell r="Q44">
            <v>498</v>
          </cell>
          <cell r="R44">
            <v>120</v>
          </cell>
          <cell r="S44">
            <v>240</v>
          </cell>
          <cell r="T44">
            <v>36</v>
          </cell>
          <cell r="V44">
            <v>396</v>
          </cell>
          <cell r="W44">
            <v>12</v>
          </cell>
          <cell r="X44">
            <v>12</v>
          </cell>
          <cell r="Y44">
            <v>96</v>
          </cell>
          <cell r="Z44">
            <v>120</v>
          </cell>
          <cell r="AA44">
            <v>120</v>
          </cell>
          <cell r="AB44">
            <v>408</v>
          </cell>
          <cell r="AC44">
            <v>528</v>
          </cell>
          <cell r="AD44">
            <v>1</v>
          </cell>
          <cell r="AE44">
            <v>26</v>
          </cell>
          <cell r="AF44">
            <v>27</v>
          </cell>
          <cell r="AG44">
            <v>4</v>
          </cell>
          <cell r="AH44">
            <v>1863</v>
          </cell>
        </row>
        <row r="45">
          <cell r="A45" t="str">
            <v>KINRAY</v>
          </cell>
          <cell r="B45">
            <v>6</v>
          </cell>
          <cell r="C45">
            <v>30</v>
          </cell>
          <cell r="D45">
            <v>12</v>
          </cell>
          <cell r="E45">
            <v>18</v>
          </cell>
          <cell r="F45">
            <v>6</v>
          </cell>
          <cell r="G45">
            <v>16</v>
          </cell>
          <cell r="H45">
            <v>88</v>
          </cell>
          <cell r="I45">
            <v>270</v>
          </cell>
          <cell r="J45">
            <v>54</v>
          </cell>
          <cell r="K45">
            <v>324</v>
          </cell>
          <cell r="L45">
            <v>48</v>
          </cell>
          <cell r="M45">
            <v>102</v>
          </cell>
          <cell r="N45">
            <v>156</v>
          </cell>
          <cell r="O45">
            <v>120</v>
          </cell>
          <cell r="P45">
            <v>324</v>
          </cell>
          <cell r="Q45">
            <v>750</v>
          </cell>
          <cell r="R45">
            <v>60</v>
          </cell>
          <cell r="S45">
            <v>324</v>
          </cell>
          <cell r="T45">
            <v>12</v>
          </cell>
          <cell r="U45">
            <v>12</v>
          </cell>
          <cell r="V45">
            <v>408</v>
          </cell>
          <cell r="W45">
            <v>24</v>
          </cell>
          <cell r="X45">
            <v>84</v>
          </cell>
          <cell r="Y45">
            <v>84</v>
          </cell>
          <cell r="Z45">
            <v>192</v>
          </cell>
          <cell r="AA45">
            <v>84</v>
          </cell>
          <cell r="AB45">
            <v>240</v>
          </cell>
          <cell r="AC45">
            <v>324</v>
          </cell>
          <cell r="AD45">
            <v>4</v>
          </cell>
          <cell r="AE45">
            <v>4</v>
          </cell>
          <cell r="AF45">
            <v>8</v>
          </cell>
          <cell r="AH45">
            <v>2094</v>
          </cell>
        </row>
        <row r="46">
          <cell r="A46" t="str">
            <v>MCKESSON</v>
          </cell>
          <cell r="B46">
            <v>30</v>
          </cell>
          <cell r="C46">
            <v>180</v>
          </cell>
          <cell r="D46">
            <v>108</v>
          </cell>
          <cell r="E46">
            <v>246</v>
          </cell>
          <cell r="F46">
            <v>132</v>
          </cell>
          <cell r="G46">
            <v>60</v>
          </cell>
          <cell r="H46">
            <v>756</v>
          </cell>
          <cell r="I46">
            <v>7104</v>
          </cell>
          <cell r="J46">
            <v>960</v>
          </cell>
          <cell r="K46">
            <v>8064</v>
          </cell>
          <cell r="L46">
            <v>144</v>
          </cell>
          <cell r="M46">
            <v>678</v>
          </cell>
          <cell r="N46">
            <v>906</v>
          </cell>
          <cell r="O46">
            <v>528</v>
          </cell>
          <cell r="P46">
            <v>1272</v>
          </cell>
          <cell r="Q46">
            <v>3528</v>
          </cell>
          <cell r="R46">
            <v>1824</v>
          </cell>
          <cell r="S46">
            <v>10464</v>
          </cell>
          <cell r="T46">
            <v>1056</v>
          </cell>
          <cell r="U46">
            <v>540</v>
          </cell>
          <cell r="V46">
            <v>13884</v>
          </cell>
          <cell r="W46">
            <v>396</v>
          </cell>
          <cell r="X46">
            <v>5472</v>
          </cell>
          <cell r="Y46">
            <v>5568</v>
          </cell>
          <cell r="Z46">
            <v>11436</v>
          </cell>
          <cell r="AA46">
            <v>3840</v>
          </cell>
          <cell r="AB46">
            <v>21456</v>
          </cell>
          <cell r="AC46">
            <v>25296</v>
          </cell>
          <cell r="AD46">
            <v>991</v>
          </cell>
          <cell r="AE46">
            <v>4504</v>
          </cell>
          <cell r="AF46">
            <v>5495</v>
          </cell>
          <cell r="AG46">
            <v>84</v>
          </cell>
          <cell r="AH46">
            <v>68543</v>
          </cell>
        </row>
        <row r="47">
          <cell r="A47" t="str">
            <v>MIAMI</v>
          </cell>
          <cell r="J47">
            <v>6</v>
          </cell>
          <cell r="K47">
            <v>6</v>
          </cell>
          <cell r="R47">
            <v>12</v>
          </cell>
          <cell r="S47">
            <v>36</v>
          </cell>
          <cell r="U47">
            <v>12</v>
          </cell>
          <cell r="V47">
            <v>60</v>
          </cell>
          <cell r="X47">
            <v>12</v>
          </cell>
          <cell r="Y47">
            <v>12</v>
          </cell>
          <cell r="Z47">
            <v>24</v>
          </cell>
          <cell r="AB47">
            <v>24</v>
          </cell>
          <cell r="AC47">
            <v>24</v>
          </cell>
          <cell r="AH47">
            <v>114</v>
          </cell>
        </row>
        <row r="48">
          <cell r="A48" t="str">
            <v>MORRIS DICKSON</v>
          </cell>
          <cell r="B48">
            <v>2</v>
          </cell>
          <cell r="D48">
            <v>4</v>
          </cell>
          <cell r="F48">
            <v>2</v>
          </cell>
          <cell r="H48">
            <v>8</v>
          </cell>
          <cell r="I48">
            <v>114</v>
          </cell>
          <cell r="J48">
            <v>36</v>
          </cell>
          <cell r="K48">
            <v>150</v>
          </cell>
          <cell r="N48">
            <v>12</v>
          </cell>
          <cell r="O48">
            <v>96</v>
          </cell>
          <cell r="P48">
            <v>60</v>
          </cell>
          <cell r="Q48">
            <v>168</v>
          </cell>
          <cell r="R48">
            <v>60</v>
          </cell>
          <cell r="S48">
            <v>192</v>
          </cell>
          <cell r="T48">
            <v>24</v>
          </cell>
          <cell r="U48">
            <v>48</v>
          </cell>
          <cell r="V48">
            <v>324</v>
          </cell>
          <cell r="X48">
            <v>108</v>
          </cell>
          <cell r="Y48">
            <v>84</v>
          </cell>
          <cell r="Z48">
            <v>192</v>
          </cell>
          <cell r="AA48">
            <v>120</v>
          </cell>
          <cell r="AB48">
            <v>384</v>
          </cell>
          <cell r="AC48">
            <v>504</v>
          </cell>
          <cell r="AD48">
            <v>15</v>
          </cell>
          <cell r="AE48">
            <v>200</v>
          </cell>
          <cell r="AF48">
            <v>215</v>
          </cell>
          <cell r="AG48">
            <v>12</v>
          </cell>
          <cell r="AH48">
            <v>1573</v>
          </cell>
        </row>
        <row r="49">
          <cell r="A49" t="str">
            <v>NC MUTUAL</v>
          </cell>
          <cell r="B49">
            <v>2</v>
          </cell>
          <cell r="C49">
            <v>12</v>
          </cell>
          <cell r="D49">
            <v>4</v>
          </cell>
          <cell r="G49">
            <v>4</v>
          </cell>
          <cell r="H49">
            <v>22</v>
          </cell>
          <cell r="I49">
            <v>96</v>
          </cell>
          <cell r="J49">
            <v>6</v>
          </cell>
          <cell r="K49">
            <v>102</v>
          </cell>
          <cell r="M49">
            <v>6</v>
          </cell>
          <cell r="N49">
            <v>54</v>
          </cell>
          <cell r="O49">
            <v>12</v>
          </cell>
          <cell r="P49">
            <v>6</v>
          </cell>
          <cell r="Q49">
            <v>78</v>
          </cell>
          <cell r="R49">
            <v>24</v>
          </cell>
          <cell r="S49">
            <v>204</v>
          </cell>
          <cell r="V49">
            <v>228</v>
          </cell>
          <cell r="X49">
            <v>36</v>
          </cell>
          <cell r="Y49">
            <v>36</v>
          </cell>
          <cell r="Z49">
            <v>72</v>
          </cell>
          <cell r="AA49">
            <v>36</v>
          </cell>
          <cell r="AB49">
            <v>204</v>
          </cell>
          <cell r="AC49">
            <v>240</v>
          </cell>
          <cell r="AH49">
            <v>742</v>
          </cell>
        </row>
        <row r="50">
          <cell r="A50" t="str">
            <v>PRESCRIPTION SUPPLY</v>
          </cell>
          <cell r="I50">
            <v>6</v>
          </cell>
          <cell r="J50">
            <v>6</v>
          </cell>
          <cell r="K50">
            <v>12</v>
          </cell>
          <cell r="O50">
            <v>18</v>
          </cell>
          <cell r="P50">
            <v>12</v>
          </cell>
          <cell r="Q50">
            <v>30</v>
          </cell>
          <cell r="S50">
            <v>36</v>
          </cell>
          <cell r="V50">
            <v>36</v>
          </cell>
          <cell r="AA50">
            <v>12</v>
          </cell>
          <cell r="AB50">
            <v>12</v>
          </cell>
          <cell r="AC50">
            <v>24</v>
          </cell>
          <cell r="AH50">
            <v>102</v>
          </cell>
        </row>
        <row r="51">
          <cell r="A51" t="str">
            <v>ROCHESTER DRUG</v>
          </cell>
          <cell r="C51">
            <v>4</v>
          </cell>
          <cell r="D51">
            <v>4</v>
          </cell>
          <cell r="H51">
            <v>8</v>
          </cell>
          <cell r="I51">
            <v>48</v>
          </cell>
          <cell r="J51">
            <v>12</v>
          </cell>
          <cell r="K51">
            <v>60</v>
          </cell>
          <cell r="L51">
            <v>6</v>
          </cell>
          <cell r="M51">
            <v>6</v>
          </cell>
          <cell r="N51">
            <v>6</v>
          </cell>
          <cell r="O51">
            <v>24</v>
          </cell>
          <cell r="P51">
            <v>30</v>
          </cell>
          <cell r="Q51">
            <v>72</v>
          </cell>
          <cell r="S51">
            <v>60</v>
          </cell>
          <cell r="V51">
            <v>60</v>
          </cell>
          <cell r="X51">
            <v>12</v>
          </cell>
          <cell r="Y51">
            <v>36</v>
          </cell>
          <cell r="Z51">
            <v>48</v>
          </cell>
          <cell r="AA51">
            <v>36</v>
          </cell>
          <cell r="AB51">
            <v>156</v>
          </cell>
          <cell r="AC51">
            <v>192</v>
          </cell>
          <cell r="AH51">
            <v>440</v>
          </cell>
        </row>
        <row r="52">
          <cell r="A52" t="str">
            <v>SMITH DRUG</v>
          </cell>
          <cell r="C52">
            <v>6</v>
          </cell>
          <cell r="D52">
            <v>6</v>
          </cell>
          <cell r="E52">
            <v>6</v>
          </cell>
          <cell r="F52">
            <v>6</v>
          </cell>
          <cell r="H52">
            <v>24</v>
          </cell>
          <cell r="I52">
            <v>108</v>
          </cell>
          <cell r="J52">
            <v>12</v>
          </cell>
          <cell r="K52">
            <v>120</v>
          </cell>
          <cell r="M52">
            <v>36</v>
          </cell>
          <cell r="N52">
            <v>48</v>
          </cell>
          <cell r="O52">
            <v>6</v>
          </cell>
          <cell r="P52">
            <v>42</v>
          </cell>
          <cell r="Q52">
            <v>132</v>
          </cell>
          <cell r="R52">
            <v>96</v>
          </cell>
          <cell r="S52">
            <v>384</v>
          </cell>
          <cell r="T52">
            <v>36</v>
          </cell>
          <cell r="U52">
            <v>12</v>
          </cell>
          <cell r="V52">
            <v>528</v>
          </cell>
          <cell r="W52">
            <v>12</v>
          </cell>
          <cell r="X52">
            <v>120</v>
          </cell>
          <cell r="Y52">
            <v>132</v>
          </cell>
          <cell r="Z52">
            <v>264</v>
          </cell>
          <cell r="AA52">
            <v>48</v>
          </cell>
          <cell r="AB52">
            <v>396</v>
          </cell>
          <cell r="AC52">
            <v>444</v>
          </cell>
          <cell r="AH52">
            <v>1512</v>
          </cell>
        </row>
        <row r="53">
          <cell r="A53" t="str">
            <v>US ONCOLOGY</v>
          </cell>
          <cell r="AD53">
            <v>656</v>
          </cell>
          <cell r="AE53">
            <v>1268</v>
          </cell>
          <cell r="AF53">
            <v>1924</v>
          </cell>
          <cell r="AG53">
            <v>10</v>
          </cell>
          <cell r="AH53">
            <v>1934</v>
          </cell>
        </row>
        <row r="54">
          <cell r="A54" t="str">
            <v>VALLEY WHOLESALE</v>
          </cell>
          <cell r="I54">
            <v>6</v>
          </cell>
          <cell r="K54">
            <v>6</v>
          </cell>
          <cell r="S54">
            <v>24</v>
          </cell>
          <cell r="V54">
            <v>24</v>
          </cell>
          <cell r="X54">
            <v>12</v>
          </cell>
          <cell r="Y54">
            <v>12</v>
          </cell>
          <cell r="Z54">
            <v>24</v>
          </cell>
          <cell r="AA54">
            <v>12</v>
          </cell>
          <cell r="AB54">
            <v>24</v>
          </cell>
          <cell r="AC54">
            <v>36</v>
          </cell>
          <cell r="AH54">
            <v>90</v>
          </cell>
        </row>
        <row r="55">
          <cell r="A55" t="str">
            <v>VALUE DRUG</v>
          </cell>
          <cell r="D55">
            <v>6</v>
          </cell>
          <cell r="E55">
            <v>16</v>
          </cell>
          <cell r="F55">
            <v>6</v>
          </cell>
          <cell r="G55">
            <v>18</v>
          </cell>
          <cell r="H55">
            <v>46</v>
          </cell>
          <cell r="I55">
            <v>30</v>
          </cell>
          <cell r="K55">
            <v>30</v>
          </cell>
          <cell r="M55">
            <v>24</v>
          </cell>
          <cell r="O55">
            <v>24</v>
          </cell>
          <cell r="P55">
            <v>6</v>
          </cell>
          <cell r="Q55">
            <v>54</v>
          </cell>
          <cell r="S55">
            <v>60</v>
          </cell>
          <cell r="T55">
            <v>12</v>
          </cell>
          <cell r="U55">
            <v>12</v>
          </cell>
          <cell r="V55">
            <v>84</v>
          </cell>
          <cell r="W55">
            <v>12</v>
          </cell>
          <cell r="X55">
            <v>12</v>
          </cell>
          <cell r="Y55">
            <v>12</v>
          </cell>
          <cell r="Z55">
            <v>36</v>
          </cell>
          <cell r="AA55">
            <v>24</v>
          </cell>
          <cell r="AB55">
            <v>144</v>
          </cell>
          <cell r="AC55">
            <v>168</v>
          </cell>
          <cell r="AH55">
            <v>418</v>
          </cell>
        </row>
        <row r="56">
          <cell r="A56" t="str">
            <v>Grand Total</v>
          </cell>
          <cell r="B56">
            <v>188</v>
          </cell>
          <cell r="C56">
            <v>558</v>
          </cell>
          <cell r="D56">
            <v>474</v>
          </cell>
          <cell r="E56">
            <v>904</v>
          </cell>
          <cell r="F56">
            <v>482</v>
          </cell>
          <cell r="G56">
            <v>528</v>
          </cell>
          <cell r="H56">
            <v>3134</v>
          </cell>
          <cell r="I56">
            <v>17844</v>
          </cell>
          <cell r="J56">
            <v>2664</v>
          </cell>
          <cell r="K56">
            <v>20508</v>
          </cell>
          <cell r="L56">
            <v>762</v>
          </cell>
          <cell r="M56">
            <v>2316</v>
          </cell>
          <cell r="N56">
            <v>3732</v>
          </cell>
          <cell r="O56">
            <v>2652</v>
          </cell>
          <cell r="P56">
            <v>4482</v>
          </cell>
          <cell r="Q56">
            <v>13944</v>
          </cell>
          <cell r="R56">
            <v>5316</v>
          </cell>
          <cell r="S56">
            <v>25236</v>
          </cell>
          <cell r="T56">
            <v>2880</v>
          </cell>
          <cell r="U56">
            <v>1272</v>
          </cell>
          <cell r="V56">
            <v>34704</v>
          </cell>
          <cell r="W56">
            <v>1356</v>
          </cell>
          <cell r="X56">
            <v>13920</v>
          </cell>
          <cell r="Y56">
            <v>15252</v>
          </cell>
          <cell r="Z56">
            <v>30528</v>
          </cell>
          <cell r="AA56">
            <v>10692</v>
          </cell>
          <cell r="AB56">
            <v>56316</v>
          </cell>
          <cell r="AC56">
            <v>67008</v>
          </cell>
          <cell r="AD56">
            <v>4596</v>
          </cell>
          <cell r="AE56">
            <v>17697</v>
          </cell>
          <cell r="AF56">
            <v>22293</v>
          </cell>
          <cell r="AG56">
            <v>497</v>
          </cell>
          <cell r="AH56">
            <v>192616</v>
          </cell>
        </row>
      </sheetData>
      <sheetData sheetId="43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300 Mcg</v>
          </cell>
          <cell r="O5" t="str">
            <v>Fentora 400 Mcg</v>
          </cell>
          <cell r="P5" t="str">
            <v>Fentora 600 Mcg</v>
          </cell>
          <cell r="Q5" t="str">
            <v>Fentora 800 Mcg</v>
          </cell>
          <cell r="R5" t="str">
            <v>Fentora Total</v>
          </cell>
          <cell r="S5" t="str">
            <v>Gabitril 2 Mg</v>
          </cell>
          <cell r="T5" t="str">
            <v>Gabitril 4 Mg</v>
          </cell>
          <cell r="U5" t="str">
            <v>Gabitril 12 Mg</v>
          </cell>
          <cell r="V5" t="str">
            <v>Gabitril 16 Mg</v>
          </cell>
          <cell r="W5" t="str">
            <v>Gabitril Total</v>
          </cell>
          <cell r="X5" t="str">
            <v>Nuvigil 50 Mg</v>
          </cell>
          <cell r="Y5" t="str">
            <v>Nuvigil 150 Mg</v>
          </cell>
          <cell r="Z5" t="str">
            <v>Nuvigil 250 Mg</v>
          </cell>
          <cell r="AA5" t="str">
            <v>Nuvigil Total</v>
          </cell>
          <cell r="AB5" t="str">
            <v>Provigil 100 Mg</v>
          </cell>
          <cell r="AC5" t="str">
            <v>Provigil 200 Mg</v>
          </cell>
          <cell r="AD5" t="str">
            <v>Provigil Total</v>
          </cell>
          <cell r="AE5" t="str">
            <v>Treanda 25 Mg</v>
          </cell>
          <cell r="AF5" t="str">
            <v>Treanda 100 Mg</v>
          </cell>
          <cell r="AG5" t="str">
            <v>Treanda Total</v>
          </cell>
          <cell r="AH5" t="str">
            <v>Trisenox 100 Mg</v>
          </cell>
          <cell r="AI5" t="str">
            <v>Trisenox Total</v>
          </cell>
          <cell r="AJ5" t="str">
            <v>Grand Total</v>
          </cell>
        </row>
        <row r="6">
          <cell r="A6" t="str">
            <v>ABC</v>
          </cell>
          <cell r="B6">
            <v>16740</v>
          </cell>
          <cell r="C6">
            <v>101222</v>
          </cell>
          <cell r="D6">
            <v>121128</v>
          </cell>
          <cell r="E6">
            <v>170800</v>
          </cell>
          <cell r="F6">
            <v>208680</v>
          </cell>
          <cell r="G6">
            <v>284856</v>
          </cell>
          <cell r="H6">
            <v>903426</v>
          </cell>
          <cell r="I6">
            <v>1175040</v>
          </cell>
          <cell r="J6">
            <v>177480</v>
          </cell>
          <cell r="K6">
            <v>1352520</v>
          </cell>
          <cell r="L6">
            <v>70470</v>
          </cell>
          <cell r="M6">
            <v>201300</v>
          </cell>
          <cell r="O6">
            <v>532134</v>
          </cell>
          <cell r="P6">
            <v>566748</v>
          </cell>
          <cell r="Q6">
            <v>1249884</v>
          </cell>
          <cell r="R6">
            <v>2620536</v>
          </cell>
          <cell r="S6">
            <v>194712</v>
          </cell>
          <cell r="T6">
            <v>664656</v>
          </cell>
          <cell r="U6">
            <v>107388</v>
          </cell>
          <cell r="V6">
            <v>64272</v>
          </cell>
          <cell r="W6">
            <v>1031028</v>
          </cell>
          <cell r="X6">
            <v>36516</v>
          </cell>
          <cell r="Y6">
            <v>1526448</v>
          </cell>
          <cell r="Z6">
            <v>1752828</v>
          </cell>
          <cell r="AA6">
            <v>3315792</v>
          </cell>
          <cell r="AB6">
            <v>3053004</v>
          </cell>
          <cell r="AC6">
            <v>22097196</v>
          </cell>
          <cell r="AD6">
            <v>25150200</v>
          </cell>
          <cell r="AE6">
            <v>839250</v>
          </cell>
          <cell r="AF6">
            <v>14756400</v>
          </cell>
          <cell r="AG6">
            <v>15595650</v>
          </cell>
          <cell r="AH6">
            <v>882576</v>
          </cell>
          <cell r="AI6">
            <v>882576</v>
          </cell>
          <cell r="AJ6">
            <v>50851728</v>
          </cell>
        </row>
        <row r="7">
          <cell r="A7" t="str">
            <v>BURLINGTON DRUG</v>
          </cell>
          <cell r="O7">
            <v>4794</v>
          </cell>
          <cell r="P7">
            <v>6228</v>
          </cell>
          <cell r="Q7">
            <v>30672</v>
          </cell>
          <cell r="R7">
            <v>41694</v>
          </cell>
          <cell r="Y7">
            <v>6468</v>
          </cell>
          <cell r="AA7">
            <v>6468</v>
          </cell>
          <cell r="AB7">
            <v>21576</v>
          </cell>
          <cell r="AC7">
            <v>65328</v>
          </cell>
          <cell r="AD7">
            <v>86904</v>
          </cell>
          <cell r="AJ7">
            <v>135066</v>
          </cell>
        </row>
        <row r="8">
          <cell r="A8" t="str">
            <v>CARDINAL</v>
          </cell>
          <cell r="B8">
            <v>117180</v>
          </cell>
          <cell r="C8">
            <v>254232</v>
          </cell>
          <cell r="D8">
            <v>415296</v>
          </cell>
          <cell r="E8">
            <v>717360</v>
          </cell>
          <cell r="F8">
            <v>279720</v>
          </cell>
          <cell r="G8">
            <v>936738</v>
          </cell>
          <cell r="H8">
            <v>2720526</v>
          </cell>
          <cell r="I8">
            <v>4394160</v>
          </cell>
          <cell r="J8">
            <v>685440</v>
          </cell>
          <cell r="K8">
            <v>5079600</v>
          </cell>
          <cell r="L8">
            <v>219240</v>
          </cell>
          <cell r="M8">
            <v>686400</v>
          </cell>
          <cell r="N8">
            <v>48456</v>
          </cell>
          <cell r="O8">
            <v>1476552</v>
          </cell>
          <cell r="P8">
            <v>1195776</v>
          </cell>
          <cell r="Q8">
            <v>1901664</v>
          </cell>
          <cell r="R8">
            <v>5528088</v>
          </cell>
          <cell r="S8">
            <v>35136</v>
          </cell>
          <cell r="T8">
            <v>251808</v>
          </cell>
          <cell r="U8">
            <v>60288</v>
          </cell>
          <cell r="V8">
            <v>39552</v>
          </cell>
          <cell r="W8">
            <v>386784</v>
          </cell>
          <cell r="X8">
            <v>137472</v>
          </cell>
          <cell r="Y8">
            <v>4333560</v>
          </cell>
          <cell r="Z8">
            <v>3803184</v>
          </cell>
          <cell r="AA8">
            <v>8274216</v>
          </cell>
          <cell r="AB8">
            <v>4703568</v>
          </cell>
          <cell r="AC8">
            <v>36191712</v>
          </cell>
          <cell r="AD8">
            <v>40895280</v>
          </cell>
          <cell r="AE8">
            <v>201600</v>
          </cell>
          <cell r="AF8">
            <v>6282000</v>
          </cell>
          <cell r="AG8">
            <v>6483600</v>
          </cell>
          <cell r="AH8">
            <v>504848</v>
          </cell>
          <cell r="AI8">
            <v>504848</v>
          </cell>
          <cell r="AJ8">
            <v>69872942</v>
          </cell>
        </row>
        <row r="9">
          <cell r="A9" t="str">
            <v>CESAR CASTILLO</v>
          </cell>
          <cell r="AF9">
            <v>16200</v>
          </cell>
          <cell r="AG9">
            <v>16200</v>
          </cell>
          <cell r="AJ9">
            <v>16200</v>
          </cell>
        </row>
        <row r="10">
          <cell r="A10" t="str">
            <v>CURASCRIPT</v>
          </cell>
          <cell r="AF10">
            <v>131400</v>
          </cell>
          <cell r="AG10">
            <v>131400</v>
          </cell>
          <cell r="AJ10">
            <v>131400</v>
          </cell>
        </row>
        <row r="11">
          <cell r="A11" t="str">
            <v>DAKOTA</v>
          </cell>
          <cell r="E11">
            <v>3416</v>
          </cell>
          <cell r="H11">
            <v>3416</v>
          </cell>
          <cell r="L11">
            <v>2610</v>
          </cell>
          <cell r="M11">
            <v>9900</v>
          </cell>
          <cell r="P11">
            <v>6228</v>
          </cell>
          <cell r="R11">
            <v>18738</v>
          </cell>
          <cell r="S11">
            <v>2928</v>
          </cell>
          <cell r="T11">
            <v>4392</v>
          </cell>
          <cell r="W11">
            <v>7320</v>
          </cell>
          <cell r="AC11">
            <v>114324</v>
          </cell>
          <cell r="AD11">
            <v>114324</v>
          </cell>
          <cell r="AF11">
            <v>10800</v>
          </cell>
          <cell r="AG11">
            <v>10800</v>
          </cell>
          <cell r="AJ11">
            <v>154598</v>
          </cell>
        </row>
        <row r="12">
          <cell r="A12" t="str">
            <v>DIK Drug</v>
          </cell>
          <cell r="F12">
            <v>4440</v>
          </cell>
          <cell r="H12">
            <v>4440</v>
          </cell>
          <cell r="I12">
            <v>9180</v>
          </cell>
          <cell r="J12">
            <v>3060</v>
          </cell>
          <cell r="K12">
            <v>12240</v>
          </cell>
          <cell r="L12">
            <v>5220</v>
          </cell>
          <cell r="M12">
            <v>19800</v>
          </cell>
          <cell r="Q12">
            <v>30672</v>
          </cell>
          <cell r="R12">
            <v>55692</v>
          </cell>
          <cell r="T12">
            <v>5856</v>
          </cell>
          <cell r="W12">
            <v>5856</v>
          </cell>
          <cell r="Y12">
            <v>6468</v>
          </cell>
          <cell r="AA12">
            <v>6468</v>
          </cell>
          <cell r="AB12">
            <v>64728</v>
          </cell>
          <cell r="AC12">
            <v>130656</v>
          </cell>
          <cell r="AD12">
            <v>195384</v>
          </cell>
          <cell r="AJ12">
            <v>280080</v>
          </cell>
        </row>
        <row r="13">
          <cell r="A13" t="str">
            <v>FLORIDA INFUSION</v>
          </cell>
          <cell r="AE13">
            <v>10800</v>
          </cell>
          <cell r="AF13">
            <v>187200</v>
          </cell>
          <cell r="AG13">
            <v>198000</v>
          </cell>
          <cell r="AH13">
            <v>10896</v>
          </cell>
          <cell r="AI13">
            <v>10896</v>
          </cell>
          <cell r="AJ13">
            <v>208896</v>
          </cell>
        </row>
        <row r="14">
          <cell r="A14" t="str">
            <v>FRANK KERR</v>
          </cell>
          <cell r="E14">
            <v>10248</v>
          </cell>
          <cell r="H14">
            <v>10248</v>
          </cell>
          <cell r="I14">
            <v>12240</v>
          </cell>
          <cell r="J14">
            <v>3060</v>
          </cell>
          <cell r="K14">
            <v>15300</v>
          </cell>
          <cell r="T14">
            <v>11712</v>
          </cell>
          <cell r="W14">
            <v>11712</v>
          </cell>
          <cell r="Y14">
            <v>25872</v>
          </cell>
          <cell r="Z14">
            <v>25872</v>
          </cell>
          <cell r="AA14">
            <v>51744</v>
          </cell>
          <cell r="AB14">
            <v>43152</v>
          </cell>
          <cell r="AC14">
            <v>228648</v>
          </cell>
          <cell r="AD14">
            <v>271800</v>
          </cell>
          <cell r="AJ14">
            <v>360804</v>
          </cell>
        </row>
        <row r="15">
          <cell r="A15" t="str">
            <v>HARVARD</v>
          </cell>
          <cell r="S15">
            <v>1464</v>
          </cell>
          <cell r="T15">
            <v>2928</v>
          </cell>
          <cell r="W15">
            <v>4392</v>
          </cell>
          <cell r="AC15">
            <v>32664</v>
          </cell>
          <cell r="AD15">
            <v>32664</v>
          </cell>
          <cell r="AJ15">
            <v>37056</v>
          </cell>
        </row>
        <row r="16">
          <cell r="A16" t="str">
            <v>HD SMITH</v>
          </cell>
          <cell r="B16">
            <v>1860</v>
          </cell>
          <cell r="C16">
            <v>23540</v>
          </cell>
          <cell r="E16">
            <v>10248</v>
          </cell>
          <cell r="F16">
            <v>75480</v>
          </cell>
          <cell r="G16">
            <v>38346</v>
          </cell>
          <cell r="H16">
            <v>149474</v>
          </cell>
          <cell r="I16">
            <v>113220</v>
          </cell>
          <cell r="J16">
            <v>24480</v>
          </cell>
          <cell r="K16">
            <v>137700</v>
          </cell>
          <cell r="L16">
            <v>7830</v>
          </cell>
          <cell r="M16">
            <v>42900</v>
          </cell>
          <cell r="O16">
            <v>201348</v>
          </cell>
          <cell r="P16">
            <v>87192</v>
          </cell>
          <cell r="Q16">
            <v>237708</v>
          </cell>
          <cell r="R16">
            <v>576978</v>
          </cell>
          <cell r="S16">
            <v>11712</v>
          </cell>
          <cell r="T16">
            <v>45384</v>
          </cell>
          <cell r="U16">
            <v>5652</v>
          </cell>
          <cell r="W16">
            <v>62748</v>
          </cell>
          <cell r="X16">
            <v>2148</v>
          </cell>
          <cell r="Y16">
            <v>6468</v>
          </cell>
          <cell r="Z16">
            <v>84084</v>
          </cell>
          <cell r="AA16">
            <v>92700</v>
          </cell>
          <cell r="AB16">
            <v>107880</v>
          </cell>
          <cell r="AC16">
            <v>783936</v>
          </cell>
          <cell r="AD16">
            <v>891816</v>
          </cell>
          <cell r="AE16">
            <v>2700</v>
          </cell>
          <cell r="AF16">
            <v>23400</v>
          </cell>
          <cell r="AG16">
            <v>26100</v>
          </cell>
          <cell r="AH16">
            <v>3632</v>
          </cell>
          <cell r="AI16">
            <v>3632</v>
          </cell>
          <cell r="AJ16">
            <v>1941148</v>
          </cell>
        </row>
        <row r="17">
          <cell r="A17" t="str">
            <v>KINRAY</v>
          </cell>
          <cell r="B17">
            <v>16740</v>
          </cell>
          <cell r="C17">
            <v>37664</v>
          </cell>
          <cell r="D17">
            <v>77868</v>
          </cell>
          <cell r="E17">
            <v>85400</v>
          </cell>
          <cell r="F17">
            <v>22200</v>
          </cell>
          <cell r="G17">
            <v>87648</v>
          </cell>
          <cell r="H17">
            <v>327520</v>
          </cell>
          <cell r="I17">
            <v>100980</v>
          </cell>
          <cell r="J17">
            <v>15300</v>
          </cell>
          <cell r="K17">
            <v>116280</v>
          </cell>
          <cell r="L17">
            <v>36540</v>
          </cell>
          <cell r="M17">
            <v>75900</v>
          </cell>
          <cell r="O17">
            <v>191760</v>
          </cell>
          <cell r="P17">
            <v>124560</v>
          </cell>
          <cell r="Q17">
            <v>414072</v>
          </cell>
          <cell r="R17">
            <v>842832</v>
          </cell>
          <cell r="S17">
            <v>5856</v>
          </cell>
          <cell r="T17">
            <v>51240</v>
          </cell>
          <cell r="U17">
            <v>5652</v>
          </cell>
          <cell r="V17">
            <v>2472</v>
          </cell>
          <cell r="W17">
            <v>65220</v>
          </cell>
          <cell r="X17">
            <v>8592</v>
          </cell>
          <cell r="Y17">
            <v>45276</v>
          </cell>
          <cell r="Z17">
            <v>51744</v>
          </cell>
          <cell r="AA17">
            <v>105612</v>
          </cell>
          <cell r="AB17">
            <v>107880</v>
          </cell>
          <cell r="AC17">
            <v>375636</v>
          </cell>
          <cell r="AD17">
            <v>483516</v>
          </cell>
          <cell r="AF17">
            <v>7200</v>
          </cell>
          <cell r="AG17">
            <v>7200</v>
          </cell>
          <cell r="AJ17">
            <v>1948180</v>
          </cell>
        </row>
        <row r="18">
          <cell r="A18" t="str">
            <v>MCKESSON</v>
          </cell>
          <cell r="B18">
            <v>109740</v>
          </cell>
          <cell r="C18">
            <v>282480</v>
          </cell>
          <cell r="D18">
            <v>406644</v>
          </cell>
          <cell r="E18">
            <v>478240</v>
          </cell>
          <cell r="F18">
            <v>359640</v>
          </cell>
          <cell r="G18">
            <v>553278</v>
          </cell>
          <cell r="H18">
            <v>2190022</v>
          </cell>
          <cell r="I18">
            <v>3525120</v>
          </cell>
          <cell r="J18">
            <v>587520</v>
          </cell>
          <cell r="K18">
            <v>4112640</v>
          </cell>
          <cell r="L18">
            <v>146160</v>
          </cell>
          <cell r="M18">
            <v>620400</v>
          </cell>
          <cell r="O18">
            <v>1169736</v>
          </cell>
          <cell r="P18">
            <v>1021392</v>
          </cell>
          <cell r="Q18">
            <v>1901664</v>
          </cell>
          <cell r="R18">
            <v>4859352</v>
          </cell>
          <cell r="S18">
            <v>127368</v>
          </cell>
          <cell r="T18">
            <v>715896</v>
          </cell>
          <cell r="U18">
            <v>141300</v>
          </cell>
          <cell r="V18">
            <v>108768</v>
          </cell>
          <cell r="W18">
            <v>1093332</v>
          </cell>
          <cell r="X18">
            <v>85920</v>
          </cell>
          <cell r="Y18">
            <v>3363360</v>
          </cell>
          <cell r="Z18">
            <v>3182256</v>
          </cell>
          <cell r="AA18">
            <v>6631536</v>
          </cell>
          <cell r="AB18">
            <v>3549252</v>
          </cell>
          <cell r="AC18">
            <v>27437760</v>
          </cell>
          <cell r="AD18">
            <v>30987012</v>
          </cell>
          <cell r="AE18">
            <v>468450</v>
          </cell>
          <cell r="AF18">
            <v>8416800</v>
          </cell>
          <cell r="AG18">
            <v>8885250</v>
          </cell>
          <cell r="AH18">
            <v>661024</v>
          </cell>
          <cell r="AI18">
            <v>661024</v>
          </cell>
          <cell r="AJ18">
            <v>59420168</v>
          </cell>
        </row>
        <row r="19">
          <cell r="A19" t="str">
            <v>MIAMI</v>
          </cell>
          <cell r="O19">
            <v>4794</v>
          </cell>
          <cell r="R19">
            <v>4794</v>
          </cell>
          <cell r="T19">
            <v>1464</v>
          </cell>
          <cell r="W19">
            <v>1464</v>
          </cell>
          <cell r="Y19">
            <v>6468</v>
          </cell>
          <cell r="AA19">
            <v>6468</v>
          </cell>
          <cell r="AC19">
            <v>16332</v>
          </cell>
          <cell r="AD19">
            <v>16332</v>
          </cell>
          <cell r="AJ19">
            <v>29058</v>
          </cell>
        </row>
        <row r="20">
          <cell r="A20" t="str">
            <v>MORRIS DICKSON</v>
          </cell>
          <cell r="B20">
            <v>3720</v>
          </cell>
          <cell r="C20">
            <v>7062</v>
          </cell>
          <cell r="D20">
            <v>5768</v>
          </cell>
          <cell r="E20">
            <v>61488</v>
          </cell>
          <cell r="F20">
            <v>4440</v>
          </cell>
          <cell r="H20">
            <v>82478</v>
          </cell>
          <cell r="I20">
            <v>110160</v>
          </cell>
          <cell r="K20">
            <v>110160</v>
          </cell>
          <cell r="L20">
            <v>10440</v>
          </cell>
          <cell r="M20">
            <v>13200</v>
          </cell>
          <cell r="O20">
            <v>57528</v>
          </cell>
          <cell r="P20">
            <v>99648</v>
          </cell>
          <cell r="Q20">
            <v>30672</v>
          </cell>
          <cell r="R20">
            <v>211488</v>
          </cell>
          <cell r="S20">
            <v>2928</v>
          </cell>
          <cell r="V20">
            <v>2472</v>
          </cell>
          <cell r="W20">
            <v>5400</v>
          </cell>
          <cell r="X20">
            <v>2148</v>
          </cell>
          <cell r="Y20">
            <v>64680</v>
          </cell>
          <cell r="Z20">
            <v>58212</v>
          </cell>
          <cell r="AA20">
            <v>125040</v>
          </cell>
          <cell r="AB20">
            <v>118668</v>
          </cell>
          <cell r="AC20">
            <v>620616</v>
          </cell>
          <cell r="AD20">
            <v>739284</v>
          </cell>
          <cell r="AF20">
            <v>417600</v>
          </cell>
          <cell r="AG20">
            <v>417600</v>
          </cell>
          <cell r="AH20">
            <v>14528</v>
          </cell>
          <cell r="AI20">
            <v>14528</v>
          </cell>
          <cell r="AJ20">
            <v>1705978</v>
          </cell>
        </row>
        <row r="21">
          <cell r="A21" t="str">
            <v>NC MUTUAL</v>
          </cell>
          <cell r="B21">
            <v>1860</v>
          </cell>
          <cell r="C21">
            <v>14124</v>
          </cell>
          <cell r="D21">
            <v>2884</v>
          </cell>
          <cell r="G21">
            <v>16434</v>
          </cell>
          <cell r="H21">
            <v>35302</v>
          </cell>
          <cell r="I21">
            <v>48960</v>
          </cell>
          <cell r="J21">
            <v>6120</v>
          </cell>
          <cell r="K21">
            <v>55080</v>
          </cell>
          <cell r="L21">
            <v>2610</v>
          </cell>
          <cell r="M21">
            <v>19800</v>
          </cell>
          <cell r="O21">
            <v>33558</v>
          </cell>
          <cell r="P21">
            <v>6228</v>
          </cell>
          <cell r="Q21">
            <v>53676</v>
          </cell>
          <cell r="R21">
            <v>115872</v>
          </cell>
          <cell r="S21">
            <v>1464</v>
          </cell>
          <cell r="T21">
            <v>16104</v>
          </cell>
          <cell r="U21">
            <v>1884</v>
          </cell>
          <cell r="V21">
            <v>2472</v>
          </cell>
          <cell r="W21">
            <v>21924</v>
          </cell>
          <cell r="Y21">
            <v>32340</v>
          </cell>
          <cell r="Z21">
            <v>32340</v>
          </cell>
          <cell r="AA21">
            <v>64680</v>
          </cell>
          <cell r="AB21">
            <v>32364</v>
          </cell>
          <cell r="AC21">
            <v>261312</v>
          </cell>
          <cell r="AD21">
            <v>293676</v>
          </cell>
          <cell r="AJ21">
            <v>586534</v>
          </cell>
        </row>
        <row r="22">
          <cell r="A22" t="str">
            <v>PRESCRIPTION SUPPLY</v>
          </cell>
          <cell r="I22">
            <v>3060</v>
          </cell>
          <cell r="K22">
            <v>3060</v>
          </cell>
          <cell r="O22">
            <v>4794</v>
          </cell>
          <cell r="P22">
            <v>12456</v>
          </cell>
          <cell r="Q22">
            <v>15336</v>
          </cell>
          <cell r="R22">
            <v>32586</v>
          </cell>
          <cell r="T22">
            <v>1464</v>
          </cell>
          <cell r="W22">
            <v>1464</v>
          </cell>
          <cell r="Y22">
            <v>6468</v>
          </cell>
          <cell r="AA22">
            <v>6468</v>
          </cell>
          <cell r="AC22">
            <v>16332</v>
          </cell>
          <cell r="AD22">
            <v>16332</v>
          </cell>
          <cell r="AJ22">
            <v>59910</v>
          </cell>
        </row>
        <row r="23">
          <cell r="A23" t="str">
            <v>ROCHESTER DRUG</v>
          </cell>
          <cell r="D23">
            <v>5768</v>
          </cell>
          <cell r="F23">
            <v>4440</v>
          </cell>
          <cell r="H23">
            <v>10208</v>
          </cell>
          <cell r="I23">
            <v>12240</v>
          </cell>
          <cell r="J23">
            <v>3060</v>
          </cell>
          <cell r="K23">
            <v>15300</v>
          </cell>
          <cell r="L23">
            <v>7830</v>
          </cell>
          <cell r="P23">
            <v>18684</v>
          </cell>
          <cell r="Q23">
            <v>15336</v>
          </cell>
          <cell r="R23">
            <v>41850</v>
          </cell>
          <cell r="AB23">
            <v>21576</v>
          </cell>
          <cell r="AC23">
            <v>97992</v>
          </cell>
          <cell r="AD23">
            <v>119568</v>
          </cell>
          <cell r="AJ23">
            <v>186926</v>
          </cell>
        </row>
        <row r="24">
          <cell r="A24" t="str">
            <v>SMITH DRUG</v>
          </cell>
          <cell r="C24">
            <v>7062</v>
          </cell>
          <cell r="F24">
            <v>13320</v>
          </cell>
          <cell r="H24">
            <v>20382</v>
          </cell>
          <cell r="I24">
            <v>73440</v>
          </cell>
          <cell r="K24">
            <v>73440</v>
          </cell>
          <cell r="M24">
            <v>19800</v>
          </cell>
          <cell r="O24">
            <v>28764</v>
          </cell>
          <cell r="P24">
            <v>24912</v>
          </cell>
          <cell r="Q24">
            <v>53676</v>
          </cell>
          <cell r="R24">
            <v>127152</v>
          </cell>
          <cell r="S24">
            <v>10248</v>
          </cell>
          <cell r="T24">
            <v>17568</v>
          </cell>
          <cell r="U24">
            <v>5652</v>
          </cell>
          <cell r="V24">
            <v>7416</v>
          </cell>
          <cell r="W24">
            <v>40884</v>
          </cell>
          <cell r="Y24">
            <v>84084</v>
          </cell>
          <cell r="Z24">
            <v>77616</v>
          </cell>
          <cell r="AA24">
            <v>161700</v>
          </cell>
          <cell r="AB24">
            <v>53940</v>
          </cell>
          <cell r="AC24">
            <v>653280</v>
          </cell>
          <cell r="AD24">
            <v>707220</v>
          </cell>
          <cell r="AH24">
            <v>7264</v>
          </cell>
          <cell r="AI24">
            <v>7264</v>
          </cell>
          <cell r="AJ24">
            <v>1138042</v>
          </cell>
        </row>
        <row r="25">
          <cell r="A25" t="str">
            <v>US ONCOLOGY</v>
          </cell>
          <cell r="AE25">
            <v>311400</v>
          </cell>
          <cell r="AF25">
            <v>2404800</v>
          </cell>
          <cell r="AG25">
            <v>2716200</v>
          </cell>
          <cell r="AH25">
            <v>65376</v>
          </cell>
          <cell r="AI25">
            <v>65376</v>
          </cell>
          <cell r="AJ25">
            <v>2781576</v>
          </cell>
        </row>
        <row r="26">
          <cell r="A26" t="str">
            <v>VALLEY WHOLESALE</v>
          </cell>
          <cell r="C26">
            <v>7062</v>
          </cell>
          <cell r="H26">
            <v>7062</v>
          </cell>
          <cell r="J26">
            <v>3060</v>
          </cell>
          <cell r="K26">
            <v>3060</v>
          </cell>
          <cell r="P26">
            <v>6228</v>
          </cell>
          <cell r="Q26">
            <v>7668</v>
          </cell>
          <cell r="R26">
            <v>13896</v>
          </cell>
          <cell r="S26">
            <v>1464</v>
          </cell>
          <cell r="T26">
            <v>1464</v>
          </cell>
          <cell r="W26">
            <v>2928</v>
          </cell>
          <cell r="AC26">
            <v>16332</v>
          </cell>
          <cell r="AD26">
            <v>16332</v>
          </cell>
          <cell r="AJ26">
            <v>43278</v>
          </cell>
        </row>
        <row r="27">
          <cell r="A27" t="str">
            <v>VALUE DRUG</v>
          </cell>
          <cell r="C27">
            <v>4708</v>
          </cell>
          <cell r="D27">
            <v>5768</v>
          </cell>
          <cell r="E27">
            <v>51240</v>
          </cell>
          <cell r="F27">
            <v>13320</v>
          </cell>
          <cell r="G27">
            <v>32868</v>
          </cell>
          <cell r="H27">
            <v>107904</v>
          </cell>
          <cell r="I27">
            <v>24480</v>
          </cell>
          <cell r="J27">
            <v>12240</v>
          </cell>
          <cell r="K27">
            <v>36720</v>
          </cell>
          <cell r="M27">
            <v>9900</v>
          </cell>
          <cell r="O27">
            <v>14382</v>
          </cell>
          <cell r="P27">
            <v>62280</v>
          </cell>
          <cell r="R27">
            <v>86562</v>
          </cell>
          <cell r="S27">
            <v>2928</v>
          </cell>
          <cell r="T27">
            <v>10248</v>
          </cell>
          <cell r="U27">
            <v>1884</v>
          </cell>
          <cell r="W27">
            <v>15060</v>
          </cell>
          <cell r="Y27">
            <v>25872</v>
          </cell>
          <cell r="Z27">
            <v>19404</v>
          </cell>
          <cell r="AA27">
            <v>45276</v>
          </cell>
          <cell r="AB27">
            <v>10788</v>
          </cell>
          <cell r="AC27">
            <v>212316</v>
          </cell>
          <cell r="AD27">
            <v>223104</v>
          </cell>
          <cell r="AJ27">
            <v>514626</v>
          </cell>
        </row>
        <row r="28">
          <cell r="A28" t="str">
            <v>BDI PHARMA</v>
          </cell>
          <cell r="AF28">
            <v>45000</v>
          </cell>
          <cell r="AG28">
            <v>45000</v>
          </cell>
          <cell r="AJ28">
            <v>45000</v>
          </cell>
        </row>
        <row r="29">
          <cell r="A29" t="str">
            <v>Grand Total</v>
          </cell>
          <cell r="B29">
            <v>267840</v>
          </cell>
          <cell r="C29">
            <v>739156</v>
          </cell>
          <cell r="D29">
            <v>1041124</v>
          </cell>
          <cell r="E29">
            <v>1588440</v>
          </cell>
          <cell r="F29">
            <v>985680</v>
          </cell>
          <cell r="G29">
            <v>1950168</v>
          </cell>
          <cell r="H29">
            <v>6572408</v>
          </cell>
          <cell r="I29">
            <v>9602280</v>
          </cell>
          <cell r="J29">
            <v>1520820</v>
          </cell>
          <cell r="K29">
            <v>11123100</v>
          </cell>
          <cell r="L29">
            <v>508950</v>
          </cell>
          <cell r="M29">
            <v>1719300</v>
          </cell>
          <cell r="N29">
            <v>48456</v>
          </cell>
          <cell r="O29">
            <v>3720144</v>
          </cell>
          <cell r="P29">
            <v>3238560</v>
          </cell>
          <cell r="Q29">
            <v>5942700</v>
          </cell>
          <cell r="R29">
            <v>15178110</v>
          </cell>
          <cell r="S29">
            <v>398208</v>
          </cell>
          <cell r="T29">
            <v>1802184</v>
          </cell>
          <cell r="U29">
            <v>329700</v>
          </cell>
          <cell r="V29">
            <v>227424</v>
          </cell>
          <cell r="W29">
            <v>2757516</v>
          </cell>
          <cell r="X29">
            <v>272796</v>
          </cell>
          <cell r="Y29">
            <v>9533832</v>
          </cell>
          <cell r="Z29">
            <v>9087540</v>
          </cell>
          <cell r="AA29">
            <v>18894168</v>
          </cell>
          <cell r="AB29">
            <v>11888376</v>
          </cell>
          <cell r="AC29">
            <v>89352372</v>
          </cell>
          <cell r="AD29">
            <v>101240748</v>
          </cell>
          <cell r="AE29">
            <v>1834200</v>
          </cell>
          <cell r="AF29">
            <v>32698800</v>
          </cell>
          <cell r="AG29">
            <v>34533000</v>
          </cell>
          <cell r="AH29">
            <v>2150144</v>
          </cell>
          <cell r="AI29">
            <v>2150144</v>
          </cell>
          <cell r="AJ29">
            <v>192449194</v>
          </cell>
        </row>
        <row r="34">
          <cell r="A34" t="str">
            <v>WH_REF</v>
          </cell>
          <cell r="B34" t="str">
            <v>Actiq 200 Mcg</v>
          </cell>
          <cell r="C34" t="str">
            <v>Actiq 400 Mcg</v>
          </cell>
          <cell r="D34" t="str">
            <v>Actiq 600 Mcg</v>
          </cell>
          <cell r="E34" t="str">
            <v>Actiq 800 Mcg</v>
          </cell>
          <cell r="F34" t="str">
            <v>Actiq 1200 Mcg</v>
          </cell>
          <cell r="G34" t="str">
            <v>Actiq 1600 Mcg</v>
          </cell>
          <cell r="H34" t="str">
            <v>Actiq Total</v>
          </cell>
          <cell r="I34" t="str">
            <v>Amrix 15 Mg</v>
          </cell>
          <cell r="J34" t="str">
            <v>Amrix 30 Mg</v>
          </cell>
          <cell r="K34" t="str">
            <v>Amrix Total</v>
          </cell>
          <cell r="L34" t="str">
            <v>Fentora 100 Mcg</v>
          </cell>
          <cell r="M34" t="str">
            <v>Fentora 200 Mcg</v>
          </cell>
          <cell r="N34" t="str">
            <v>Fentora 300 Mcg</v>
          </cell>
          <cell r="O34" t="str">
            <v>Fentora 400 Mcg</v>
          </cell>
          <cell r="P34" t="str">
            <v>Fentora 600 Mcg</v>
          </cell>
          <cell r="Q34" t="str">
            <v>Fentora 800 Mcg</v>
          </cell>
          <cell r="R34" t="str">
            <v>Fentora Total</v>
          </cell>
          <cell r="S34" t="str">
            <v>Gabitril 2 Mg</v>
          </cell>
          <cell r="T34" t="str">
            <v>Gabitril 4 Mg</v>
          </cell>
          <cell r="U34" t="str">
            <v>Gabitril 12 Mg</v>
          </cell>
          <cell r="V34" t="str">
            <v>Gabitril 16 Mg</v>
          </cell>
          <cell r="W34" t="str">
            <v>Gabitril Total</v>
          </cell>
          <cell r="X34" t="str">
            <v>Nuvigil 50 Mg</v>
          </cell>
          <cell r="Y34" t="str">
            <v>Nuvigil 150 Mg</v>
          </cell>
          <cell r="Z34" t="str">
            <v>Nuvigil 250 Mg</v>
          </cell>
          <cell r="AA34" t="str">
            <v>Nuvigil Total</v>
          </cell>
          <cell r="AB34" t="str">
            <v>Provigil 100 Mg</v>
          </cell>
          <cell r="AC34" t="str">
            <v>Provigil 200 Mg</v>
          </cell>
          <cell r="AD34" t="str">
            <v>Provigil Total</v>
          </cell>
          <cell r="AE34" t="str">
            <v>Treanda 25 Mg</v>
          </cell>
          <cell r="AF34" t="str">
            <v>Treanda 100 Mg</v>
          </cell>
          <cell r="AG34" t="str">
            <v>Treanda Total</v>
          </cell>
          <cell r="AH34" t="str">
            <v>Trisenox 100 Mg</v>
          </cell>
          <cell r="AI34" t="str">
            <v>Trisenox Total</v>
          </cell>
          <cell r="AJ34" t="str">
            <v>Grand Total</v>
          </cell>
        </row>
        <row r="35">
          <cell r="A35" t="str">
            <v>ABC</v>
          </cell>
          <cell r="B35">
            <v>18</v>
          </cell>
          <cell r="C35">
            <v>86</v>
          </cell>
          <cell r="D35">
            <v>84</v>
          </cell>
          <cell r="E35">
            <v>100</v>
          </cell>
          <cell r="F35">
            <v>94</v>
          </cell>
          <cell r="G35">
            <v>104</v>
          </cell>
          <cell r="H35">
            <v>486</v>
          </cell>
          <cell r="I35">
            <v>2304</v>
          </cell>
          <cell r="J35">
            <v>348</v>
          </cell>
          <cell r="K35">
            <v>2652</v>
          </cell>
          <cell r="L35">
            <v>162</v>
          </cell>
          <cell r="M35">
            <v>366</v>
          </cell>
          <cell r="O35">
            <v>666</v>
          </cell>
          <cell r="P35">
            <v>546</v>
          </cell>
          <cell r="Q35">
            <v>978</v>
          </cell>
          <cell r="R35">
            <v>2718</v>
          </cell>
          <cell r="S35">
            <v>1596</v>
          </cell>
          <cell r="T35">
            <v>5448</v>
          </cell>
          <cell r="U35">
            <v>684</v>
          </cell>
          <cell r="V35">
            <v>312</v>
          </cell>
          <cell r="W35">
            <v>8040</v>
          </cell>
          <cell r="X35">
            <v>204</v>
          </cell>
          <cell r="Y35">
            <v>2832</v>
          </cell>
          <cell r="Z35">
            <v>3252</v>
          </cell>
          <cell r="AA35">
            <v>6288</v>
          </cell>
          <cell r="AB35">
            <v>3396</v>
          </cell>
          <cell r="AC35">
            <v>16236</v>
          </cell>
          <cell r="AD35">
            <v>19632</v>
          </cell>
          <cell r="AE35">
            <v>1865</v>
          </cell>
          <cell r="AF35">
            <v>8198</v>
          </cell>
          <cell r="AG35">
            <v>10063</v>
          </cell>
          <cell r="AH35">
            <v>243</v>
          </cell>
          <cell r="AI35">
            <v>243</v>
          </cell>
          <cell r="AJ35">
            <v>50122</v>
          </cell>
        </row>
        <row r="36">
          <cell r="A36" t="str">
            <v>BURLINGTON DRUG</v>
          </cell>
          <cell r="O36">
            <v>6</v>
          </cell>
          <cell r="P36">
            <v>6</v>
          </cell>
          <cell r="Q36">
            <v>24</v>
          </cell>
          <cell r="R36">
            <v>36</v>
          </cell>
          <cell r="Y36">
            <v>12</v>
          </cell>
          <cell r="AA36">
            <v>12</v>
          </cell>
          <cell r="AB36">
            <v>24</v>
          </cell>
          <cell r="AC36">
            <v>48</v>
          </cell>
          <cell r="AD36">
            <v>72</v>
          </cell>
          <cell r="AJ36">
            <v>120</v>
          </cell>
        </row>
        <row r="37">
          <cell r="A37" t="str">
            <v>CARDINAL</v>
          </cell>
          <cell r="B37">
            <v>126</v>
          </cell>
          <cell r="C37">
            <v>216</v>
          </cell>
          <cell r="D37">
            <v>288</v>
          </cell>
          <cell r="E37">
            <v>420</v>
          </cell>
          <cell r="F37">
            <v>126</v>
          </cell>
          <cell r="G37">
            <v>342</v>
          </cell>
          <cell r="H37">
            <v>1518</v>
          </cell>
          <cell r="I37">
            <v>8616</v>
          </cell>
          <cell r="J37">
            <v>1344</v>
          </cell>
          <cell r="K37">
            <v>9960</v>
          </cell>
          <cell r="L37">
            <v>504</v>
          </cell>
          <cell r="M37">
            <v>1248</v>
          </cell>
          <cell r="N37">
            <v>72</v>
          </cell>
          <cell r="O37">
            <v>1848</v>
          </cell>
          <cell r="P37">
            <v>1152</v>
          </cell>
          <cell r="Q37">
            <v>1488</v>
          </cell>
          <cell r="R37">
            <v>6312</v>
          </cell>
          <cell r="S37">
            <v>288</v>
          </cell>
          <cell r="T37">
            <v>2064</v>
          </cell>
          <cell r="U37">
            <v>384</v>
          </cell>
          <cell r="V37">
            <v>192</v>
          </cell>
          <cell r="W37">
            <v>2928</v>
          </cell>
          <cell r="X37">
            <v>768</v>
          </cell>
          <cell r="Y37">
            <v>8040</v>
          </cell>
          <cell r="Z37">
            <v>7056</v>
          </cell>
          <cell r="AA37">
            <v>15864</v>
          </cell>
          <cell r="AB37">
            <v>5232</v>
          </cell>
          <cell r="AC37">
            <v>26592</v>
          </cell>
          <cell r="AD37">
            <v>31824</v>
          </cell>
          <cell r="AE37">
            <v>448</v>
          </cell>
          <cell r="AF37">
            <v>3490</v>
          </cell>
          <cell r="AG37">
            <v>3938</v>
          </cell>
          <cell r="AH37">
            <v>139</v>
          </cell>
          <cell r="AI37">
            <v>139</v>
          </cell>
          <cell r="AJ37">
            <v>72483</v>
          </cell>
        </row>
        <row r="38">
          <cell r="A38" t="str">
            <v>CESAR CASTILLO</v>
          </cell>
          <cell r="AF38">
            <v>9</v>
          </cell>
          <cell r="AG38">
            <v>9</v>
          </cell>
          <cell r="AJ38">
            <v>9</v>
          </cell>
        </row>
        <row r="39">
          <cell r="A39" t="str">
            <v>CURASCRIPT</v>
          </cell>
          <cell r="AF39">
            <v>73</v>
          </cell>
          <cell r="AG39">
            <v>73</v>
          </cell>
          <cell r="AJ39">
            <v>73</v>
          </cell>
        </row>
        <row r="40">
          <cell r="A40" t="str">
            <v>DAKOTA</v>
          </cell>
          <cell r="E40">
            <v>2</v>
          </cell>
          <cell r="H40">
            <v>2</v>
          </cell>
          <cell r="L40">
            <v>6</v>
          </cell>
          <cell r="M40">
            <v>18</v>
          </cell>
          <cell r="P40">
            <v>6</v>
          </cell>
          <cell r="R40">
            <v>30</v>
          </cell>
          <cell r="S40">
            <v>24</v>
          </cell>
          <cell r="T40">
            <v>36</v>
          </cell>
          <cell r="W40">
            <v>60</v>
          </cell>
          <cell r="AC40">
            <v>84</v>
          </cell>
          <cell r="AD40">
            <v>84</v>
          </cell>
          <cell r="AF40">
            <v>6</v>
          </cell>
          <cell r="AG40">
            <v>6</v>
          </cell>
          <cell r="AJ40">
            <v>182</v>
          </cell>
        </row>
        <row r="41">
          <cell r="A41" t="str">
            <v>DIK Drug</v>
          </cell>
          <cell r="F41">
            <v>2</v>
          </cell>
          <cell r="H41">
            <v>2</v>
          </cell>
          <cell r="I41">
            <v>18</v>
          </cell>
          <cell r="J41">
            <v>6</v>
          </cell>
          <cell r="K41">
            <v>24</v>
          </cell>
          <cell r="L41">
            <v>12</v>
          </cell>
          <cell r="M41">
            <v>36</v>
          </cell>
          <cell r="Q41">
            <v>24</v>
          </cell>
          <cell r="R41">
            <v>72</v>
          </cell>
          <cell r="T41">
            <v>48</v>
          </cell>
          <cell r="W41">
            <v>48</v>
          </cell>
          <cell r="Y41">
            <v>12</v>
          </cell>
          <cell r="AA41">
            <v>12</v>
          </cell>
          <cell r="AB41">
            <v>72</v>
          </cell>
          <cell r="AC41">
            <v>96</v>
          </cell>
          <cell r="AD41">
            <v>168</v>
          </cell>
          <cell r="AJ41">
            <v>326</v>
          </cell>
        </row>
        <row r="42">
          <cell r="A42" t="str">
            <v>FLORIDA INFUSION</v>
          </cell>
          <cell r="AE42">
            <v>24</v>
          </cell>
          <cell r="AF42">
            <v>104</v>
          </cell>
          <cell r="AG42">
            <v>128</v>
          </cell>
          <cell r="AH42">
            <v>3</v>
          </cell>
          <cell r="AI42">
            <v>3</v>
          </cell>
          <cell r="AJ42">
            <v>131</v>
          </cell>
        </row>
        <row r="43">
          <cell r="A43" t="str">
            <v>FRANK KERR</v>
          </cell>
          <cell r="E43">
            <v>6</v>
          </cell>
          <cell r="H43">
            <v>6</v>
          </cell>
          <cell r="I43">
            <v>24</v>
          </cell>
          <cell r="J43">
            <v>6</v>
          </cell>
          <cell r="K43">
            <v>30</v>
          </cell>
          <cell r="T43">
            <v>96</v>
          </cell>
          <cell r="W43">
            <v>96</v>
          </cell>
          <cell r="Y43">
            <v>48</v>
          </cell>
          <cell r="Z43">
            <v>48</v>
          </cell>
          <cell r="AA43">
            <v>96</v>
          </cell>
          <cell r="AB43">
            <v>48</v>
          </cell>
          <cell r="AC43">
            <v>168</v>
          </cell>
          <cell r="AD43">
            <v>216</v>
          </cell>
          <cell r="AJ43">
            <v>444</v>
          </cell>
        </row>
        <row r="44">
          <cell r="A44" t="str">
            <v>HARVARD</v>
          </cell>
          <cell r="S44">
            <v>12</v>
          </cell>
          <cell r="T44">
            <v>24</v>
          </cell>
          <cell r="W44">
            <v>36</v>
          </cell>
          <cell r="AC44">
            <v>24</v>
          </cell>
          <cell r="AD44">
            <v>24</v>
          </cell>
          <cell r="AJ44">
            <v>60</v>
          </cell>
        </row>
        <row r="45">
          <cell r="A45" t="str">
            <v>HD SMITH</v>
          </cell>
          <cell r="B45">
            <v>2</v>
          </cell>
          <cell r="C45">
            <v>20</v>
          </cell>
          <cell r="E45">
            <v>6</v>
          </cell>
          <cell r="F45">
            <v>34</v>
          </cell>
          <cell r="G45">
            <v>14</v>
          </cell>
          <cell r="H45">
            <v>76</v>
          </cell>
          <cell r="I45">
            <v>222</v>
          </cell>
          <cell r="J45">
            <v>48</v>
          </cell>
          <cell r="K45">
            <v>270</v>
          </cell>
          <cell r="L45">
            <v>18</v>
          </cell>
          <cell r="M45">
            <v>78</v>
          </cell>
          <cell r="O45">
            <v>252</v>
          </cell>
          <cell r="P45">
            <v>84</v>
          </cell>
          <cell r="Q45">
            <v>186</v>
          </cell>
          <cell r="R45">
            <v>618</v>
          </cell>
          <cell r="S45">
            <v>96</v>
          </cell>
          <cell r="T45">
            <v>372</v>
          </cell>
          <cell r="U45">
            <v>36</v>
          </cell>
          <cell r="W45">
            <v>504</v>
          </cell>
          <cell r="X45">
            <v>12</v>
          </cell>
          <cell r="Y45">
            <v>12</v>
          </cell>
          <cell r="Z45">
            <v>156</v>
          </cell>
          <cell r="AA45">
            <v>180</v>
          </cell>
          <cell r="AB45">
            <v>120</v>
          </cell>
          <cell r="AC45">
            <v>576</v>
          </cell>
          <cell r="AD45">
            <v>696</v>
          </cell>
          <cell r="AE45">
            <v>6</v>
          </cell>
          <cell r="AF45">
            <v>13</v>
          </cell>
          <cell r="AG45">
            <v>19</v>
          </cell>
          <cell r="AH45">
            <v>1</v>
          </cell>
          <cell r="AI45">
            <v>1</v>
          </cell>
          <cell r="AJ45">
            <v>2364</v>
          </cell>
        </row>
        <row r="46">
          <cell r="A46" t="str">
            <v>KINRAY</v>
          </cell>
          <cell r="B46">
            <v>18</v>
          </cell>
          <cell r="C46">
            <v>32</v>
          </cell>
          <cell r="D46">
            <v>54</v>
          </cell>
          <cell r="E46">
            <v>50</v>
          </cell>
          <cell r="F46">
            <v>10</v>
          </cell>
          <cell r="G46">
            <v>32</v>
          </cell>
          <cell r="H46">
            <v>196</v>
          </cell>
          <cell r="I46">
            <v>198</v>
          </cell>
          <cell r="J46">
            <v>30</v>
          </cell>
          <cell r="K46">
            <v>228</v>
          </cell>
          <cell r="L46">
            <v>84</v>
          </cell>
          <cell r="M46">
            <v>138</v>
          </cell>
          <cell r="O46">
            <v>240</v>
          </cell>
          <cell r="P46">
            <v>120</v>
          </cell>
          <cell r="Q46">
            <v>324</v>
          </cell>
          <cell r="R46">
            <v>906</v>
          </cell>
          <cell r="S46">
            <v>48</v>
          </cell>
          <cell r="T46">
            <v>420</v>
          </cell>
          <cell r="U46">
            <v>36</v>
          </cell>
          <cell r="V46">
            <v>12</v>
          </cell>
          <cell r="W46">
            <v>516</v>
          </cell>
          <cell r="X46">
            <v>48</v>
          </cell>
          <cell r="Y46">
            <v>84</v>
          </cell>
          <cell r="Z46">
            <v>96</v>
          </cell>
          <cell r="AA46">
            <v>228</v>
          </cell>
          <cell r="AB46">
            <v>120</v>
          </cell>
          <cell r="AC46">
            <v>276</v>
          </cell>
          <cell r="AD46">
            <v>396</v>
          </cell>
          <cell r="AF46">
            <v>4</v>
          </cell>
          <cell r="AG46">
            <v>4</v>
          </cell>
          <cell r="AJ46">
            <v>2474</v>
          </cell>
        </row>
        <row r="47">
          <cell r="A47" t="str">
            <v>MCKESSON</v>
          </cell>
          <cell r="B47">
            <v>118</v>
          </cell>
          <cell r="C47">
            <v>240</v>
          </cell>
          <cell r="D47">
            <v>282</v>
          </cell>
          <cell r="E47">
            <v>280</v>
          </cell>
          <cell r="F47">
            <v>162</v>
          </cell>
          <cell r="G47">
            <v>202</v>
          </cell>
          <cell r="H47">
            <v>1284</v>
          </cell>
          <cell r="I47">
            <v>6912</v>
          </cell>
          <cell r="J47">
            <v>1152</v>
          </cell>
          <cell r="K47">
            <v>8064</v>
          </cell>
          <cell r="L47">
            <v>336</v>
          </cell>
          <cell r="M47">
            <v>1128</v>
          </cell>
          <cell r="O47">
            <v>1464</v>
          </cell>
          <cell r="P47">
            <v>984</v>
          </cell>
          <cell r="Q47">
            <v>1488</v>
          </cell>
          <cell r="R47">
            <v>5400</v>
          </cell>
          <cell r="S47">
            <v>1044</v>
          </cell>
          <cell r="T47">
            <v>5868</v>
          </cell>
          <cell r="U47">
            <v>900</v>
          </cell>
          <cell r="V47">
            <v>528</v>
          </cell>
          <cell r="W47">
            <v>8340</v>
          </cell>
          <cell r="X47">
            <v>480</v>
          </cell>
          <cell r="Y47">
            <v>6240</v>
          </cell>
          <cell r="Z47">
            <v>5904</v>
          </cell>
          <cell r="AA47">
            <v>12624</v>
          </cell>
          <cell r="AB47">
            <v>3948</v>
          </cell>
          <cell r="AC47">
            <v>20160</v>
          </cell>
          <cell r="AD47">
            <v>24108</v>
          </cell>
          <cell r="AE47">
            <v>1041</v>
          </cell>
          <cell r="AF47">
            <v>4676</v>
          </cell>
          <cell r="AG47">
            <v>5717</v>
          </cell>
          <cell r="AH47">
            <v>182</v>
          </cell>
          <cell r="AI47">
            <v>182</v>
          </cell>
          <cell r="AJ47">
            <v>65719</v>
          </cell>
        </row>
        <row r="48">
          <cell r="A48" t="str">
            <v>MIAMI</v>
          </cell>
          <cell r="O48">
            <v>6</v>
          </cell>
          <cell r="R48">
            <v>6</v>
          </cell>
          <cell r="T48">
            <v>12</v>
          </cell>
          <cell r="W48">
            <v>12</v>
          </cell>
          <cell r="Y48">
            <v>12</v>
          </cell>
          <cell r="AA48">
            <v>12</v>
          </cell>
          <cell r="AC48">
            <v>12</v>
          </cell>
          <cell r="AD48">
            <v>12</v>
          </cell>
          <cell r="AJ48">
            <v>42</v>
          </cell>
        </row>
        <row r="49">
          <cell r="A49" t="str">
            <v>MORRIS DICKSON</v>
          </cell>
          <cell r="B49">
            <v>4</v>
          </cell>
          <cell r="C49">
            <v>6</v>
          </cell>
          <cell r="D49">
            <v>4</v>
          </cell>
          <cell r="E49">
            <v>36</v>
          </cell>
          <cell r="F49">
            <v>2</v>
          </cell>
          <cell r="H49">
            <v>52</v>
          </cell>
          <cell r="I49">
            <v>216</v>
          </cell>
          <cell r="K49">
            <v>216</v>
          </cell>
          <cell r="L49">
            <v>24</v>
          </cell>
          <cell r="M49">
            <v>24</v>
          </cell>
          <cell r="O49">
            <v>72</v>
          </cell>
          <cell r="P49">
            <v>96</v>
          </cell>
          <cell r="Q49">
            <v>24</v>
          </cell>
          <cell r="R49">
            <v>240</v>
          </cell>
          <cell r="S49">
            <v>24</v>
          </cell>
          <cell r="V49">
            <v>12</v>
          </cell>
          <cell r="W49">
            <v>36</v>
          </cell>
          <cell r="X49">
            <v>12</v>
          </cell>
          <cell r="Y49">
            <v>120</v>
          </cell>
          <cell r="Z49">
            <v>108</v>
          </cell>
          <cell r="AA49">
            <v>240</v>
          </cell>
          <cell r="AB49">
            <v>132</v>
          </cell>
          <cell r="AC49">
            <v>456</v>
          </cell>
          <cell r="AD49">
            <v>588</v>
          </cell>
          <cell r="AF49">
            <v>232</v>
          </cell>
          <cell r="AG49">
            <v>232</v>
          </cell>
          <cell r="AH49">
            <v>4</v>
          </cell>
          <cell r="AI49">
            <v>4</v>
          </cell>
          <cell r="AJ49">
            <v>1608</v>
          </cell>
        </row>
        <row r="50">
          <cell r="A50" t="str">
            <v>NC MUTUAL</v>
          </cell>
          <cell r="B50">
            <v>2</v>
          </cell>
          <cell r="C50">
            <v>12</v>
          </cell>
          <cell r="D50">
            <v>2</v>
          </cell>
          <cell r="G50">
            <v>6</v>
          </cell>
          <cell r="H50">
            <v>22</v>
          </cell>
          <cell r="I50">
            <v>96</v>
          </cell>
          <cell r="J50">
            <v>12</v>
          </cell>
          <cell r="K50">
            <v>108</v>
          </cell>
          <cell r="L50">
            <v>6</v>
          </cell>
          <cell r="M50">
            <v>36</v>
          </cell>
          <cell r="O50">
            <v>42</v>
          </cell>
          <cell r="P50">
            <v>6</v>
          </cell>
          <cell r="Q50">
            <v>42</v>
          </cell>
          <cell r="R50">
            <v>132</v>
          </cell>
          <cell r="S50">
            <v>12</v>
          </cell>
          <cell r="T50">
            <v>132</v>
          </cell>
          <cell r="U50">
            <v>12</v>
          </cell>
          <cell r="V50">
            <v>12</v>
          </cell>
          <cell r="W50">
            <v>168</v>
          </cell>
          <cell r="Y50">
            <v>60</v>
          </cell>
          <cell r="Z50">
            <v>60</v>
          </cell>
          <cell r="AA50">
            <v>120</v>
          </cell>
          <cell r="AB50">
            <v>36</v>
          </cell>
          <cell r="AC50">
            <v>192</v>
          </cell>
          <cell r="AD50">
            <v>228</v>
          </cell>
          <cell r="AJ50">
            <v>778</v>
          </cell>
        </row>
        <row r="51">
          <cell r="A51" t="str">
            <v>PRESCRIPTION SUPPLY</v>
          </cell>
          <cell r="I51">
            <v>6</v>
          </cell>
          <cell r="K51">
            <v>6</v>
          </cell>
          <cell r="O51">
            <v>6</v>
          </cell>
          <cell r="P51">
            <v>12</v>
          </cell>
          <cell r="Q51">
            <v>12</v>
          </cell>
          <cell r="R51">
            <v>30</v>
          </cell>
          <cell r="T51">
            <v>12</v>
          </cell>
          <cell r="W51">
            <v>12</v>
          </cell>
          <cell r="Y51">
            <v>12</v>
          </cell>
          <cell r="AA51">
            <v>12</v>
          </cell>
          <cell r="AC51">
            <v>12</v>
          </cell>
          <cell r="AD51">
            <v>12</v>
          </cell>
          <cell r="AJ51">
            <v>72</v>
          </cell>
        </row>
        <row r="52">
          <cell r="A52" t="str">
            <v>ROCHESTER DRUG</v>
          </cell>
          <cell r="D52">
            <v>4</v>
          </cell>
          <cell r="F52">
            <v>2</v>
          </cell>
          <cell r="H52">
            <v>6</v>
          </cell>
          <cell r="I52">
            <v>24</v>
          </cell>
          <cell r="J52">
            <v>6</v>
          </cell>
          <cell r="K52">
            <v>30</v>
          </cell>
          <cell r="L52">
            <v>18</v>
          </cell>
          <cell r="P52">
            <v>18</v>
          </cell>
          <cell r="Q52">
            <v>12</v>
          </cell>
          <cell r="R52">
            <v>48</v>
          </cell>
          <cell r="AB52">
            <v>24</v>
          </cell>
          <cell r="AC52">
            <v>72</v>
          </cell>
          <cell r="AD52">
            <v>96</v>
          </cell>
          <cell r="AJ52">
            <v>180</v>
          </cell>
        </row>
        <row r="53">
          <cell r="A53" t="str">
            <v>SMITH DRUG</v>
          </cell>
          <cell r="C53">
            <v>6</v>
          </cell>
          <cell r="F53">
            <v>6</v>
          </cell>
          <cell r="H53">
            <v>12</v>
          </cell>
          <cell r="I53">
            <v>144</v>
          </cell>
          <cell r="K53">
            <v>144</v>
          </cell>
          <cell r="M53">
            <v>36</v>
          </cell>
          <cell r="O53">
            <v>36</v>
          </cell>
          <cell r="P53">
            <v>24</v>
          </cell>
          <cell r="Q53">
            <v>42</v>
          </cell>
          <cell r="R53">
            <v>138</v>
          </cell>
          <cell r="S53">
            <v>84</v>
          </cell>
          <cell r="T53">
            <v>144</v>
          </cell>
          <cell r="U53">
            <v>36</v>
          </cell>
          <cell r="V53">
            <v>36</v>
          </cell>
          <cell r="W53">
            <v>300</v>
          </cell>
          <cell r="Y53">
            <v>156</v>
          </cell>
          <cell r="Z53">
            <v>144</v>
          </cell>
          <cell r="AA53">
            <v>300</v>
          </cell>
          <cell r="AB53">
            <v>60</v>
          </cell>
          <cell r="AC53">
            <v>480</v>
          </cell>
          <cell r="AD53">
            <v>540</v>
          </cell>
          <cell r="AH53">
            <v>2</v>
          </cell>
          <cell r="AI53">
            <v>2</v>
          </cell>
          <cell r="AJ53">
            <v>1436</v>
          </cell>
        </row>
        <row r="54">
          <cell r="A54" t="str">
            <v>US ONCOLOGY</v>
          </cell>
          <cell r="AE54">
            <v>692</v>
          </cell>
          <cell r="AF54">
            <v>1336</v>
          </cell>
          <cell r="AG54">
            <v>2028</v>
          </cell>
          <cell r="AH54">
            <v>18</v>
          </cell>
          <cell r="AI54">
            <v>18</v>
          </cell>
          <cell r="AJ54">
            <v>2046</v>
          </cell>
        </row>
        <row r="55">
          <cell r="A55" t="str">
            <v>VALLEY WHOLESALE</v>
          </cell>
          <cell r="C55">
            <v>6</v>
          </cell>
          <cell r="H55">
            <v>6</v>
          </cell>
          <cell r="J55">
            <v>6</v>
          </cell>
          <cell r="K55">
            <v>6</v>
          </cell>
          <cell r="P55">
            <v>6</v>
          </cell>
          <cell r="Q55">
            <v>6</v>
          </cell>
          <cell r="R55">
            <v>12</v>
          </cell>
          <cell r="S55">
            <v>12</v>
          </cell>
          <cell r="T55">
            <v>12</v>
          </cell>
          <cell r="W55">
            <v>24</v>
          </cell>
          <cell r="AC55">
            <v>12</v>
          </cell>
          <cell r="AD55">
            <v>12</v>
          </cell>
          <cell r="AJ55">
            <v>60</v>
          </cell>
        </row>
        <row r="56">
          <cell r="A56" t="str">
            <v>VALUE DRUG</v>
          </cell>
          <cell r="C56">
            <v>4</v>
          </cell>
          <cell r="D56">
            <v>4</v>
          </cell>
          <cell r="E56">
            <v>30</v>
          </cell>
          <cell r="F56">
            <v>6</v>
          </cell>
          <cell r="G56">
            <v>12</v>
          </cell>
          <cell r="H56">
            <v>56</v>
          </cell>
          <cell r="I56">
            <v>48</v>
          </cell>
          <cell r="J56">
            <v>24</v>
          </cell>
          <cell r="K56">
            <v>72</v>
          </cell>
          <cell r="M56">
            <v>18</v>
          </cell>
          <cell r="O56">
            <v>18</v>
          </cell>
          <cell r="P56">
            <v>60</v>
          </cell>
          <cell r="R56">
            <v>96</v>
          </cell>
          <cell r="S56">
            <v>24</v>
          </cell>
          <cell r="T56">
            <v>84</v>
          </cell>
          <cell r="U56">
            <v>12</v>
          </cell>
          <cell r="W56">
            <v>120</v>
          </cell>
          <cell r="Y56">
            <v>48</v>
          </cell>
          <cell r="Z56">
            <v>36</v>
          </cell>
          <cell r="AA56">
            <v>84</v>
          </cell>
          <cell r="AB56">
            <v>12</v>
          </cell>
          <cell r="AC56">
            <v>156</v>
          </cell>
          <cell r="AD56">
            <v>168</v>
          </cell>
          <cell r="AJ56">
            <v>596</v>
          </cell>
        </row>
        <row r="57">
          <cell r="A57" t="str">
            <v>BDI PHARMA</v>
          </cell>
          <cell r="AF57">
            <v>25</v>
          </cell>
          <cell r="AG57">
            <v>25</v>
          </cell>
          <cell r="AJ57">
            <v>25</v>
          </cell>
        </row>
        <row r="58">
          <cell r="A58" t="str">
            <v>Grand Total</v>
          </cell>
          <cell r="B58">
            <v>288</v>
          </cell>
          <cell r="C58">
            <v>628</v>
          </cell>
          <cell r="D58">
            <v>722</v>
          </cell>
          <cell r="E58">
            <v>930</v>
          </cell>
          <cell r="F58">
            <v>444</v>
          </cell>
          <cell r="G58">
            <v>712</v>
          </cell>
          <cell r="H58">
            <v>3724</v>
          </cell>
          <cell r="I58">
            <v>18828</v>
          </cell>
          <cell r="J58">
            <v>2982</v>
          </cell>
          <cell r="K58">
            <v>21810</v>
          </cell>
          <cell r="L58">
            <v>1170</v>
          </cell>
          <cell r="M58">
            <v>3126</v>
          </cell>
          <cell r="N58">
            <v>72</v>
          </cell>
          <cell r="O58">
            <v>4656</v>
          </cell>
          <cell r="P58">
            <v>3120</v>
          </cell>
          <cell r="Q58">
            <v>4650</v>
          </cell>
          <cell r="R58">
            <v>16794</v>
          </cell>
          <cell r="S58">
            <v>3264</v>
          </cell>
          <cell r="T58">
            <v>14772</v>
          </cell>
          <cell r="U58">
            <v>2100</v>
          </cell>
          <cell r="V58">
            <v>1104</v>
          </cell>
          <cell r="W58">
            <v>21240</v>
          </cell>
          <cell r="X58">
            <v>1524</v>
          </cell>
          <cell r="Y58">
            <v>17688</v>
          </cell>
          <cell r="Z58">
            <v>16860</v>
          </cell>
          <cell r="AA58">
            <v>36072</v>
          </cell>
          <cell r="AB58">
            <v>13224</v>
          </cell>
          <cell r="AC58">
            <v>65652</v>
          </cell>
          <cell r="AD58">
            <v>78876</v>
          </cell>
          <cell r="AE58">
            <v>4076</v>
          </cell>
          <cell r="AF58">
            <v>18166</v>
          </cell>
          <cell r="AG58">
            <v>22242</v>
          </cell>
          <cell r="AH58">
            <v>592</v>
          </cell>
          <cell r="AI58">
            <v>592</v>
          </cell>
          <cell r="AJ58">
            <v>201350</v>
          </cell>
        </row>
      </sheetData>
      <sheetData sheetId="44">
        <row r="5">
          <cell r="B5" t="str">
            <v>WH Ref</v>
          </cell>
          <cell r="C5" t="str">
            <v>Actiq 200 Mcg</v>
          </cell>
          <cell r="D5" t="str">
            <v>Actiq 400 Mcg</v>
          </cell>
          <cell r="E5" t="str">
            <v>Actiq 600 Mcg</v>
          </cell>
          <cell r="F5" t="str">
            <v>Actiq 800 Mcg</v>
          </cell>
          <cell r="G5" t="str">
            <v>Actiq 1200 Mcg</v>
          </cell>
          <cell r="H5" t="str">
            <v>Actiq 1600 Mcg</v>
          </cell>
          <cell r="I5" t="str">
            <v>Actiq Total</v>
          </cell>
          <cell r="J5" t="str">
            <v>Amrix 15 Mg</v>
          </cell>
          <cell r="K5" t="str">
            <v>Amrix 30 Mg</v>
          </cell>
          <cell r="L5" t="str">
            <v>Amrix Total</v>
          </cell>
          <cell r="M5" t="str">
            <v>Fentora 100 Mcg</v>
          </cell>
          <cell r="N5" t="str">
            <v>Fentora 200 Mcg</v>
          </cell>
          <cell r="O5" t="str">
            <v>Fentora 400 Mcg</v>
          </cell>
          <cell r="P5" t="str">
            <v>Fentora 600 Mcg</v>
          </cell>
          <cell r="Q5" t="str">
            <v>Fentora 800 Mcg</v>
          </cell>
          <cell r="R5" t="str">
            <v>Fentora Total</v>
          </cell>
          <cell r="S5" t="str">
            <v>Gabitril 2 Mg</v>
          </cell>
          <cell r="T5" t="str">
            <v>Gabitril 4 Mg</v>
          </cell>
          <cell r="U5" t="str">
            <v>Gabitril 12 Mg</v>
          </cell>
          <cell r="V5" t="str">
            <v>Gabitril 16 Mg</v>
          </cell>
          <cell r="W5" t="str">
            <v>Gabitril Total</v>
          </cell>
          <cell r="X5" t="str">
            <v>Nuvigil 50 Mg</v>
          </cell>
          <cell r="Y5" t="str">
            <v>Nuvigil 150 Mg</v>
          </cell>
          <cell r="Z5" t="str">
            <v>Nuvigil 250 Mg</v>
          </cell>
          <cell r="AA5" t="str">
            <v>Nuvigil Total</v>
          </cell>
          <cell r="AB5" t="str">
            <v>Provigil 100 Mg</v>
          </cell>
          <cell r="AC5" t="str">
            <v>Provigil 200 Mg</v>
          </cell>
          <cell r="AD5" t="str">
            <v>Provigil Total</v>
          </cell>
          <cell r="AE5" t="str">
            <v>Treanda 25 Mg</v>
          </cell>
          <cell r="AF5" t="str">
            <v>Treanda 100 Mg</v>
          </cell>
          <cell r="AG5" t="str">
            <v>Treanda Total</v>
          </cell>
          <cell r="AH5" t="str">
            <v>Trisenox 100 Mg</v>
          </cell>
          <cell r="AI5" t="str">
            <v>Grand Total</v>
          </cell>
        </row>
        <row r="6">
          <cell r="B6" t="str">
            <v>ABC</v>
          </cell>
          <cell r="C6">
            <v>17332</v>
          </cell>
          <cell r="D6">
            <v>94080</v>
          </cell>
          <cell r="E6">
            <v>30720</v>
          </cell>
          <cell r="F6">
            <v>150084</v>
          </cell>
          <cell r="G6">
            <v>94560</v>
          </cell>
          <cell r="H6">
            <v>269730</v>
          </cell>
          <cell r="I6">
            <v>656506</v>
          </cell>
          <cell r="J6">
            <v>450684</v>
          </cell>
          <cell r="K6">
            <v>11556</v>
          </cell>
          <cell r="L6">
            <v>462240</v>
          </cell>
          <cell r="M6">
            <v>134850</v>
          </cell>
          <cell r="N6">
            <v>320178</v>
          </cell>
          <cell r="O6">
            <v>820416</v>
          </cell>
          <cell r="P6">
            <v>652548</v>
          </cell>
          <cell r="Q6">
            <v>1956540</v>
          </cell>
          <cell r="R6">
            <v>3884532</v>
          </cell>
          <cell r="S6">
            <v>204600</v>
          </cell>
          <cell r="T6">
            <v>918840</v>
          </cell>
          <cell r="U6">
            <v>139200</v>
          </cell>
          <cell r="V6">
            <v>141480</v>
          </cell>
          <cell r="W6">
            <v>1404120</v>
          </cell>
          <cell r="X6">
            <v>196380</v>
          </cell>
          <cell r="Y6">
            <v>2832492</v>
          </cell>
          <cell r="Z6">
            <v>3639228</v>
          </cell>
          <cell r="AA6">
            <v>6668100</v>
          </cell>
          <cell r="AB6">
            <v>3418812</v>
          </cell>
          <cell r="AC6">
            <v>24816036</v>
          </cell>
          <cell r="AD6">
            <v>28234848</v>
          </cell>
          <cell r="AE6">
            <v>2349540</v>
          </cell>
          <cell r="AF6">
            <v>18378624</v>
          </cell>
          <cell r="AG6">
            <v>20728164</v>
          </cell>
          <cell r="AH6">
            <v>819513</v>
          </cell>
          <cell r="AI6">
            <v>62858023</v>
          </cell>
        </row>
        <row r="7">
          <cell r="B7" t="str">
            <v>ANDA</v>
          </cell>
          <cell r="D7">
            <v>9408</v>
          </cell>
          <cell r="F7">
            <v>9096</v>
          </cell>
          <cell r="G7">
            <v>47280</v>
          </cell>
          <cell r="I7">
            <v>65784</v>
          </cell>
          <cell r="J7">
            <v>3852</v>
          </cell>
          <cell r="K7">
            <v>3852</v>
          </cell>
          <cell r="L7">
            <v>7704</v>
          </cell>
          <cell r="M7">
            <v>10962</v>
          </cell>
          <cell r="N7">
            <v>4398</v>
          </cell>
          <cell r="O7">
            <v>12768</v>
          </cell>
          <cell r="Q7">
            <v>64332</v>
          </cell>
          <cell r="R7">
            <v>92460</v>
          </cell>
          <cell r="S7">
            <v>1860</v>
          </cell>
          <cell r="T7">
            <v>7440</v>
          </cell>
          <cell r="U7">
            <v>2400</v>
          </cell>
          <cell r="V7">
            <v>3144</v>
          </cell>
          <cell r="W7">
            <v>14844</v>
          </cell>
          <cell r="Y7">
            <v>8484</v>
          </cell>
          <cell r="Z7">
            <v>13200</v>
          </cell>
          <cell r="AA7">
            <v>21684</v>
          </cell>
          <cell r="AC7">
            <v>117576</v>
          </cell>
          <cell r="AD7">
            <v>117576</v>
          </cell>
          <cell r="AI7">
            <v>320052</v>
          </cell>
        </row>
        <row r="8">
          <cell r="B8" t="str">
            <v>BDI PHARMA</v>
          </cell>
          <cell r="AE8">
            <v>82440</v>
          </cell>
          <cell r="AF8">
            <v>494640</v>
          </cell>
          <cell r="AG8">
            <v>577080</v>
          </cell>
          <cell r="AI8">
            <v>577080</v>
          </cell>
        </row>
        <row r="9">
          <cell r="B9" t="str">
            <v>BURLINGTON DRUG</v>
          </cell>
          <cell r="Q9">
            <v>20424</v>
          </cell>
          <cell r="R9">
            <v>20424</v>
          </cell>
          <cell r="T9">
            <v>1860</v>
          </cell>
          <cell r="W9">
            <v>1860</v>
          </cell>
          <cell r="Y9">
            <v>4716</v>
          </cell>
          <cell r="Z9">
            <v>3768</v>
          </cell>
          <cell r="AA9">
            <v>8484</v>
          </cell>
          <cell r="AB9">
            <v>22920</v>
          </cell>
          <cell r="AC9">
            <v>120000</v>
          </cell>
          <cell r="AD9">
            <v>142920</v>
          </cell>
          <cell r="AI9">
            <v>173688</v>
          </cell>
        </row>
        <row r="10">
          <cell r="B10" t="str">
            <v>CARDINAL</v>
          </cell>
          <cell r="C10">
            <v>133704</v>
          </cell>
          <cell r="D10">
            <v>263424</v>
          </cell>
          <cell r="E10">
            <v>161280</v>
          </cell>
          <cell r="F10">
            <v>845928</v>
          </cell>
          <cell r="G10">
            <v>230490</v>
          </cell>
          <cell r="H10">
            <v>481140</v>
          </cell>
          <cell r="I10">
            <v>2115966</v>
          </cell>
          <cell r="J10">
            <v>7704</v>
          </cell>
          <cell r="K10">
            <v>123264</v>
          </cell>
          <cell r="L10">
            <v>130968</v>
          </cell>
          <cell r="M10">
            <v>292320</v>
          </cell>
          <cell r="N10">
            <v>703680</v>
          </cell>
          <cell r="O10">
            <v>1813056</v>
          </cell>
          <cell r="P10">
            <v>1227216</v>
          </cell>
          <cell r="Q10">
            <v>2532576</v>
          </cell>
          <cell r="R10">
            <v>6568848</v>
          </cell>
          <cell r="S10">
            <v>357120</v>
          </cell>
          <cell r="T10">
            <v>1324320</v>
          </cell>
          <cell r="U10">
            <v>374400</v>
          </cell>
          <cell r="V10">
            <v>194928</v>
          </cell>
          <cell r="W10">
            <v>2250768</v>
          </cell>
          <cell r="X10">
            <v>249312</v>
          </cell>
          <cell r="Y10">
            <v>6219264</v>
          </cell>
          <cell r="Z10">
            <v>8051520</v>
          </cell>
          <cell r="AA10">
            <v>14520096</v>
          </cell>
          <cell r="AB10">
            <v>5259180</v>
          </cell>
          <cell r="AC10">
            <v>39148848</v>
          </cell>
          <cell r="AD10">
            <v>44408028</v>
          </cell>
          <cell r="AE10">
            <v>806080</v>
          </cell>
          <cell r="AF10">
            <v>7210752</v>
          </cell>
          <cell r="AG10">
            <v>8016832</v>
          </cell>
          <cell r="AH10">
            <v>522588</v>
          </cell>
          <cell r="AI10">
            <v>78534094</v>
          </cell>
        </row>
        <row r="11">
          <cell r="B11" t="str">
            <v>CESAR CASTILLO</v>
          </cell>
          <cell r="AE11">
            <v>3664</v>
          </cell>
          <cell r="AF11">
            <v>43968</v>
          </cell>
          <cell r="AG11">
            <v>47632</v>
          </cell>
          <cell r="AI11">
            <v>47632</v>
          </cell>
        </row>
        <row r="12">
          <cell r="B12" t="str">
            <v>CURASCRIPT</v>
          </cell>
          <cell r="AE12">
            <v>71448</v>
          </cell>
          <cell r="AF12">
            <v>439680</v>
          </cell>
          <cell r="AG12">
            <v>511128</v>
          </cell>
          <cell r="AI12">
            <v>511128</v>
          </cell>
        </row>
        <row r="13">
          <cell r="B13" t="str">
            <v>DAKOTA</v>
          </cell>
          <cell r="F13">
            <v>18192</v>
          </cell>
          <cell r="I13">
            <v>18192</v>
          </cell>
          <cell r="S13">
            <v>3720</v>
          </cell>
          <cell r="T13">
            <v>9300</v>
          </cell>
          <cell r="U13">
            <v>2400</v>
          </cell>
          <cell r="V13">
            <v>3144</v>
          </cell>
          <cell r="W13">
            <v>18564</v>
          </cell>
          <cell r="X13">
            <v>630</v>
          </cell>
          <cell r="Y13">
            <v>20736</v>
          </cell>
          <cell r="Z13">
            <v>25452</v>
          </cell>
          <cell r="AA13">
            <v>46818</v>
          </cell>
          <cell r="AB13">
            <v>17592</v>
          </cell>
          <cell r="AC13">
            <v>133680</v>
          </cell>
          <cell r="AD13">
            <v>151272</v>
          </cell>
          <cell r="AF13">
            <v>3664</v>
          </cell>
          <cell r="AG13">
            <v>3664</v>
          </cell>
          <cell r="AI13">
            <v>238510</v>
          </cell>
        </row>
        <row r="14">
          <cell r="B14" t="str">
            <v>DIK Drug</v>
          </cell>
          <cell r="N14">
            <v>27708</v>
          </cell>
          <cell r="Q14">
            <v>54120</v>
          </cell>
          <cell r="R14">
            <v>81828</v>
          </cell>
          <cell r="T14">
            <v>7440</v>
          </cell>
          <cell r="V14">
            <v>3144</v>
          </cell>
          <cell r="W14">
            <v>10584</v>
          </cell>
          <cell r="Y14">
            <v>8484</v>
          </cell>
          <cell r="Z14">
            <v>13200</v>
          </cell>
          <cell r="AA14">
            <v>21684</v>
          </cell>
          <cell r="AB14">
            <v>5328</v>
          </cell>
          <cell r="AC14">
            <v>76104</v>
          </cell>
          <cell r="AD14">
            <v>81432</v>
          </cell>
          <cell r="AF14">
            <v>434184</v>
          </cell>
          <cell r="AG14">
            <v>434184</v>
          </cell>
          <cell r="AI14">
            <v>629712</v>
          </cell>
        </row>
        <row r="15">
          <cell r="B15" t="str">
            <v>FLORIDA INFUSION</v>
          </cell>
          <cell r="AE15">
            <v>40304</v>
          </cell>
          <cell r="AF15">
            <v>263808</v>
          </cell>
          <cell r="AG15">
            <v>304112</v>
          </cell>
          <cell r="AI15">
            <v>304112</v>
          </cell>
        </row>
        <row r="16">
          <cell r="B16" t="str">
            <v>FRANK KERR</v>
          </cell>
          <cell r="N16">
            <v>5058</v>
          </cell>
          <cell r="O16">
            <v>6384</v>
          </cell>
          <cell r="R16">
            <v>11442</v>
          </cell>
          <cell r="T16">
            <v>5580</v>
          </cell>
          <cell r="U16">
            <v>2400</v>
          </cell>
          <cell r="W16">
            <v>7980</v>
          </cell>
          <cell r="X16">
            <v>630</v>
          </cell>
          <cell r="Y16">
            <v>41448</v>
          </cell>
          <cell r="Z16">
            <v>37680</v>
          </cell>
          <cell r="AA16">
            <v>79758</v>
          </cell>
          <cell r="AB16">
            <v>47952</v>
          </cell>
          <cell r="AC16">
            <v>362340</v>
          </cell>
          <cell r="AD16">
            <v>410292</v>
          </cell>
          <cell r="AI16">
            <v>509472</v>
          </cell>
        </row>
        <row r="17">
          <cell r="B17" t="str">
            <v>HD SMITH</v>
          </cell>
          <cell r="D17">
            <v>15680</v>
          </cell>
          <cell r="E17">
            <v>7680</v>
          </cell>
          <cell r="G17">
            <v>53190</v>
          </cell>
          <cell r="H17">
            <v>7290</v>
          </cell>
          <cell r="I17">
            <v>83840</v>
          </cell>
          <cell r="J17">
            <v>15408</v>
          </cell>
          <cell r="K17">
            <v>3852</v>
          </cell>
          <cell r="L17">
            <v>19260</v>
          </cell>
          <cell r="M17">
            <v>13920</v>
          </cell>
          <cell r="N17">
            <v>61572</v>
          </cell>
          <cell r="O17">
            <v>183552</v>
          </cell>
          <cell r="P17">
            <v>70062</v>
          </cell>
          <cell r="Q17">
            <v>186876</v>
          </cell>
          <cell r="R17">
            <v>515982</v>
          </cell>
          <cell r="S17">
            <v>14880</v>
          </cell>
          <cell r="T17">
            <v>57660</v>
          </cell>
          <cell r="U17">
            <v>12000</v>
          </cell>
          <cell r="V17">
            <v>6288</v>
          </cell>
          <cell r="W17">
            <v>90828</v>
          </cell>
          <cell r="X17">
            <v>3936</v>
          </cell>
          <cell r="Y17">
            <v>112164</v>
          </cell>
          <cell r="Z17">
            <v>131952</v>
          </cell>
          <cell r="AA17">
            <v>248052</v>
          </cell>
          <cell r="AB17">
            <v>174816</v>
          </cell>
          <cell r="AC17">
            <v>887100</v>
          </cell>
          <cell r="AD17">
            <v>1061916</v>
          </cell>
          <cell r="AE17">
            <v>43968</v>
          </cell>
          <cell r="AF17">
            <v>234496</v>
          </cell>
          <cell r="AG17">
            <v>278464</v>
          </cell>
          <cell r="AH17">
            <v>3959</v>
          </cell>
          <cell r="AI17">
            <v>2302301</v>
          </cell>
        </row>
        <row r="18">
          <cell r="B18" t="str">
            <v>MCKESSON</v>
          </cell>
          <cell r="C18">
            <v>103992</v>
          </cell>
          <cell r="D18">
            <v>272832</v>
          </cell>
          <cell r="E18">
            <v>195840</v>
          </cell>
          <cell r="F18">
            <v>927792</v>
          </cell>
          <cell r="G18">
            <v>390060</v>
          </cell>
          <cell r="H18">
            <v>634230</v>
          </cell>
          <cell r="I18">
            <v>2524746</v>
          </cell>
          <cell r="J18">
            <v>246528</v>
          </cell>
          <cell r="K18">
            <v>123264</v>
          </cell>
          <cell r="L18">
            <v>369792</v>
          </cell>
          <cell r="M18">
            <v>199056</v>
          </cell>
          <cell r="N18">
            <v>684336</v>
          </cell>
          <cell r="O18">
            <v>1493952</v>
          </cell>
          <cell r="P18">
            <v>910440</v>
          </cell>
          <cell r="Q18">
            <v>2389536</v>
          </cell>
          <cell r="R18">
            <v>5677320</v>
          </cell>
          <cell r="S18">
            <v>372000</v>
          </cell>
          <cell r="T18">
            <v>1547520</v>
          </cell>
          <cell r="U18">
            <v>326400</v>
          </cell>
          <cell r="V18">
            <v>207504</v>
          </cell>
          <cell r="W18">
            <v>2453424</v>
          </cell>
          <cell r="X18">
            <v>245568</v>
          </cell>
          <cell r="Y18">
            <v>6054912</v>
          </cell>
          <cell r="Z18">
            <v>7265136</v>
          </cell>
          <cell r="AA18">
            <v>13565616</v>
          </cell>
          <cell r="AB18">
            <v>5990592</v>
          </cell>
          <cell r="AC18">
            <v>43201056</v>
          </cell>
          <cell r="AD18">
            <v>49191648</v>
          </cell>
          <cell r="AE18">
            <v>1871846</v>
          </cell>
          <cell r="AF18">
            <v>13571456</v>
          </cell>
          <cell r="AG18">
            <v>15443302</v>
          </cell>
          <cell r="AH18">
            <v>712620</v>
          </cell>
          <cell r="AI18">
            <v>89938468</v>
          </cell>
        </row>
        <row r="19">
          <cell r="B19" t="str">
            <v>MIAMI</v>
          </cell>
          <cell r="T19">
            <v>5580</v>
          </cell>
          <cell r="W19">
            <v>5580</v>
          </cell>
          <cell r="Z19">
            <v>3768</v>
          </cell>
          <cell r="AA19">
            <v>3768</v>
          </cell>
          <cell r="AC19">
            <v>33420</v>
          </cell>
          <cell r="AD19">
            <v>33420</v>
          </cell>
          <cell r="AI19">
            <v>42768</v>
          </cell>
        </row>
        <row r="20">
          <cell r="B20" t="str">
            <v>MORRIS DICKSON</v>
          </cell>
          <cell r="J20">
            <v>19260</v>
          </cell>
          <cell r="L20">
            <v>19260</v>
          </cell>
          <cell r="N20">
            <v>9456</v>
          </cell>
          <cell r="O20">
            <v>32880</v>
          </cell>
          <cell r="Q20">
            <v>43908</v>
          </cell>
          <cell r="R20">
            <v>86244</v>
          </cell>
          <cell r="S20">
            <v>5580</v>
          </cell>
          <cell r="T20">
            <v>44640</v>
          </cell>
          <cell r="U20">
            <v>4800</v>
          </cell>
          <cell r="V20">
            <v>9432</v>
          </cell>
          <cell r="W20">
            <v>64452</v>
          </cell>
          <cell r="X20">
            <v>3150</v>
          </cell>
          <cell r="Y20">
            <v>81024</v>
          </cell>
          <cell r="Z20">
            <v>97992</v>
          </cell>
          <cell r="AA20">
            <v>182166</v>
          </cell>
          <cell r="AB20">
            <v>97512</v>
          </cell>
          <cell r="AC20">
            <v>539916</v>
          </cell>
          <cell r="AD20">
            <v>637428</v>
          </cell>
          <cell r="AE20">
            <v>47174</v>
          </cell>
          <cell r="AF20">
            <v>681504</v>
          </cell>
          <cell r="AG20">
            <v>728678</v>
          </cell>
          <cell r="AH20">
            <v>35631</v>
          </cell>
          <cell r="AI20">
            <v>1753859</v>
          </cell>
        </row>
        <row r="21">
          <cell r="B21" t="str">
            <v>NC MUTUAL</v>
          </cell>
          <cell r="C21">
            <v>4952</v>
          </cell>
          <cell r="D21">
            <v>18816</v>
          </cell>
          <cell r="E21">
            <v>7680</v>
          </cell>
          <cell r="G21">
            <v>11820</v>
          </cell>
          <cell r="I21">
            <v>43268</v>
          </cell>
          <cell r="J21">
            <v>38520</v>
          </cell>
          <cell r="K21">
            <v>3852</v>
          </cell>
          <cell r="L21">
            <v>42372</v>
          </cell>
          <cell r="M21">
            <v>6960</v>
          </cell>
          <cell r="N21">
            <v>14514</v>
          </cell>
          <cell r="O21">
            <v>21072</v>
          </cell>
          <cell r="P21">
            <v>34410</v>
          </cell>
          <cell r="Q21">
            <v>62802</v>
          </cell>
          <cell r="R21">
            <v>139758</v>
          </cell>
          <cell r="S21">
            <v>1860</v>
          </cell>
          <cell r="T21">
            <v>11160</v>
          </cell>
          <cell r="U21">
            <v>2400</v>
          </cell>
          <cell r="W21">
            <v>15420</v>
          </cell>
          <cell r="X21">
            <v>2202</v>
          </cell>
          <cell r="Y21">
            <v>69744</v>
          </cell>
          <cell r="Z21">
            <v>98964</v>
          </cell>
          <cell r="AA21">
            <v>170910</v>
          </cell>
          <cell r="AB21">
            <v>61824</v>
          </cell>
          <cell r="AC21">
            <v>418788</v>
          </cell>
          <cell r="AD21">
            <v>480612</v>
          </cell>
          <cell r="AI21">
            <v>892340</v>
          </cell>
        </row>
        <row r="22">
          <cell r="B22" t="str">
            <v>PRESCRIPTION SUPPLY</v>
          </cell>
          <cell r="J22">
            <v>3852</v>
          </cell>
          <cell r="L22">
            <v>3852</v>
          </cell>
          <cell r="O22">
            <v>21072</v>
          </cell>
          <cell r="Q22">
            <v>101088</v>
          </cell>
          <cell r="R22">
            <v>122160</v>
          </cell>
          <cell r="S22">
            <v>1860</v>
          </cell>
          <cell r="T22">
            <v>1860</v>
          </cell>
          <cell r="W22">
            <v>3720</v>
          </cell>
          <cell r="Z22">
            <v>3768</v>
          </cell>
          <cell r="AA22">
            <v>3768</v>
          </cell>
          <cell r="AB22">
            <v>5328</v>
          </cell>
          <cell r="AC22">
            <v>24156</v>
          </cell>
          <cell r="AD22">
            <v>29484</v>
          </cell>
          <cell r="AI22">
            <v>162984</v>
          </cell>
        </row>
        <row r="23">
          <cell r="B23" t="str">
            <v>ROCHESTER DRUG</v>
          </cell>
          <cell r="E23">
            <v>3840</v>
          </cell>
          <cell r="I23">
            <v>3840</v>
          </cell>
          <cell r="J23">
            <v>15408</v>
          </cell>
          <cell r="K23">
            <v>7704</v>
          </cell>
          <cell r="L23">
            <v>23112</v>
          </cell>
          <cell r="M23">
            <v>3480</v>
          </cell>
          <cell r="N23">
            <v>9456</v>
          </cell>
          <cell r="O23">
            <v>12768</v>
          </cell>
          <cell r="P23">
            <v>41460</v>
          </cell>
          <cell r="Q23">
            <v>108240</v>
          </cell>
          <cell r="R23">
            <v>175404</v>
          </cell>
          <cell r="S23">
            <v>1860</v>
          </cell>
          <cell r="T23">
            <v>11160</v>
          </cell>
          <cell r="U23">
            <v>4800</v>
          </cell>
          <cell r="W23">
            <v>17820</v>
          </cell>
          <cell r="X23">
            <v>1416</v>
          </cell>
          <cell r="Y23">
            <v>24504</v>
          </cell>
          <cell r="Z23">
            <v>32988</v>
          </cell>
          <cell r="AA23">
            <v>58908</v>
          </cell>
          <cell r="AB23">
            <v>39708</v>
          </cell>
          <cell r="AC23">
            <v>281472</v>
          </cell>
          <cell r="AD23">
            <v>321180</v>
          </cell>
          <cell r="AF23">
            <v>14656</v>
          </cell>
          <cell r="AG23">
            <v>14656</v>
          </cell>
          <cell r="AI23">
            <v>614920</v>
          </cell>
        </row>
        <row r="24">
          <cell r="B24" t="str">
            <v>SMITH DRUG</v>
          </cell>
          <cell r="G24">
            <v>17730</v>
          </cell>
          <cell r="I24">
            <v>17730</v>
          </cell>
          <cell r="J24">
            <v>23112</v>
          </cell>
          <cell r="L24">
            <v>23112</v>
          </cell>
          <cell r="M24">
            <v>6960</v>
          </cell>
          <cell r="N24">
            <v>35844</v>
          </cell>
          <cell r="O24">
            <v>48528</v>
          </cell>
          <cell r="P24">
            <v>26118</v>
          </cell>
          <cell r="Q24">
            <v>61272</v>
          </cell>
          <cell r="R24">
            <v>178722</v>
          </cell>
          <cell r="S24">
            <v>9300</v>
          </cell>
          <cell r="T24">
            <v>53940</v>
          </cell>
          <cell r="U24">
            <v>9600</v>
          </cell>
          <cell r="V24">
            <v>12576</v>
          </cell>
          <cell r="W24">
            <v>85416</v>
          </cell>
          <cell r="X24">
            <v>4092</v>
          </cell>
          <cell r="Y24">
            <v>93300</v>
          </cell>
          <cell r="Z24">
            <v>124392</v>
          </cell>
          <cell r="AA24">
            <v>221784</v>
          </cell>
          <cell r="AB24">
            <v>45840</v>
          </cell>
          <cell r="AC24">
            <v>586668</v>
          </cell>
          <cell r="AD24">
            <v>632508</v>
          </cell>
          <cell r="AI24">
            <v>1159272</v>
          </cell>
        </row>
        <row r="25">
          <cell r="B25" t="str">
            <v>VALLEY WHOLESALE</v>
          </cell>
          <cell r="V25">
            <v>3144</v>
          </cell>
          <cell r="W25">
            <v>3144</v>
          </cell>
          <cell r="Z25">
            <v>3768</v>
          </cell>
          <cell r="AA25">
            <v>3768</v>
          </cell>
          <cell r="AC25">
            <v>25368</v>
          </cell>
          <cell r="AD25">
            <v>25368</v>
          </cell>
          <cell r="AI25">
            <v>32280</v>
          </cell>
        </row>
        <row r="26">
          <cell r="B26" t="str">
            <v>VALUE DRUG</v>
          </cell>
          <cell r="E26">
            <v>23040</v>
          </cell>
          <cell r="F26">
            <v>9096</v>
          </cell>
          <cell r="I26">
            <v>32136</v>
          </cell>
          <cell r="J26">
            <v>7704</v>
          </cell>
          <cell r="K26">
            <v>3852</v>
          </cell>
          <cell r="L26">
            <v>11556</v>
          </cell>
          <cell r="M26">
            <v>6960</v>
          </cell>
          <cell r="N26">
            <v>4398</v>
          </cell>
          <cell r="O26">
            <v>25536</v>
          </cell>
          <cell r="P26">
            <v>50994</v>
          </cell>
          <cell r="Q26">
            <v>43908</v>
          </cell>
          <cell r="R26">
            <v>131796</v>
          </cell>
          <cell r="S26">
            <v>5580</v>
          </cell>
          <cell r="T26">
            <v>16740</v>
          </cell>
          <cell r="W26">
            <v>22320</v>
          </cell>
          <cell r="X26">
            <v>1260</v>
          </cell>
          <cell r="Y26">
            <v>34860</v>
          </cell>
          <cell r="Z26">
            <v>32040</v>
          </cell>
          <cell r="AA26">
            <v>68160</v>
          </cell>
          <cell r="AB26">
            <v>45840</v>
          </cell>
          <cell r="AC26">
            <v>243204</v>
          </cell>
          <cell r="AD26">
            <v>289044</v>
          </cell>
          <cell r="AI26">
            <v>555012</v>
          </cell>
        </row>
        <row r="27">
          <cell r="B27" t="str">
            <v>Grand Total</v>
          </cell>
          <cell r="C27">
            <v>259980</v>
          </cell>
          <cell r="D27">
            <v>674240</v>
          </cell>
          <cell r="E27">
            <v>430080</v>
          </cell>
          <cell r="F27">
            <v>1960188</v>
          </cell>
          <cell r="G27">
            <v>845130</v>
          </cell>
          <cell r="H27">
            <v>1392390</v>
          </cell>
          <cell r="I27">
            <v>5562008</v>
          </cell>
          <cell r="J27">
            <v>832032</v>
          </cell>
          <cell r="K27">
            <v>281196</v>
          </cell>
          <cell r="L27">
            <v>1113228</v>
          </cell>
          <cell r="M27">
            <v>675468</v>
          </cell>
          <cell r="N27">
            <v>1880598</v>
          </cell>
          <cell r="O27">
            <v>4491984</v>
          </cell>
          <cell r="P27">
            <v>3013248</v>
          </cell>
          <cell r="Q27">
            <v>7625622</v>
          </cell>
          <cell r="R27">
            <v>17686920</v>
          </cell>
          <cell r="S27">
            <v>980220</v>
          </cell>
          <cell r="T27">
            <v>4025040</v>
          </cell>
          <cell r="U27">
            <v>880800</v>
          </cell>
          <cell r="V27">
            <v>584784</v>
          </cell>
          <cell r="W27">
            <v>6470844</v>
          </cell>
          <cell r="X27">
            <v>708576</v>
          </cell>
          <cell r="Y27">
            <v>15606132</v>
          </cell>
          <cell r="Z27">
            <v>19578816</v>
          </cell>
          <cell r="AA27">
            <v>35893524</v>
          </cell>
          <cell r="AB27">
            <v>15233244</v>
          </cell>
          <cell r="AC27">
            <v>111015732</v>
          </cell>
          <cell r="AD27">
            <v>126248976</v>
          </cell>
          <cell r="AE27">
            <v>5316464</v>
          </cell>
          <cell r="AF27">
            <v>41771432</v>
          </cell>
          <cell r="AG27">
            <v>47087896</v>
          </cell>
          <cell r="AH27">
            <v>2094311</v>
          </cell>
          <cell r="AI27">
            <v>242157707</v>
          </cell>
        </row>
        <row r="33">
          <cell r="B33" t="str">
            <v>WH Ref</v>
          </cell>
          <cell r="C33" t="str">
            <v>Actiq 200 Mcg</v>
          </cell>
          <cell r="D33" t="str">
            <v>Actiq 400 Mcg</v>
          </cell>
          <cell r="E33" t="str">
            <v>Actiq 600 Mcg</v>
          </cell>
          <cell r="F33" t="str">
            <v>Actiq 800 Mcg</v>
          </cell>
          <cell r="G33" t="str">
            <v>Actiq 1200 Mcg</v>
          </cell>
          <cell r="H33" t="str">
            <v>Actiq 1600 Mcg</v>
          </cell>
          <cell r="I33" t="str">
            <v>Actiq Total</v>
          </cell>
          <cell r="J33" t="str">
            <v>Amrix 15 Mg</v>
          </cell>
          <cell r="K33" t="str">
            <v>Amrix 30 Mg</v>
          </cell>
          <cell r="L33" t="str">
            <v>Amrix Total</v>
          </cell>
          <cell r="M33" t="str">
            <v>Fentora 100 Mcg</v>
          </cell>
          <cell r="N33" t="str">
            <v>Fentora 200 Mcg</v>
          </cell>
          <cell r="O33" t="str">
            <v>Fentora 400 Mcg</v>
          </cell>
          <cell r="P33" t="str">
            <v>Fentora 600 Mcg</v>
          </cell>
          <cell r="Q33" t="str">
            <v>Fentora 800 Mcg</v>
          </cell>
          <cell r="R33" t="str">
            <v>Fentora Total</v>
          </cell>
          <cell r="S33" t="str">
            <v>Gabitril 2 Mg</v>
          </cell>
          <cell r="T33" t="str">
            <v>Gabitril 4 Mg</v>
          </cell>
          <cell r="U33" t="str">
            <v>Gabitril 12 Mg</v>
          </cell>
          <cell r="V33" t="str">
            <v>Gabitril 16 Mg</v>
          </cell>
          <cell r="W33" t="str">
            <v>Gabitril Total</v>
          </cell>
          <cell r="X33" t="str">
            <v>Nuvigil 50 Mg</v>
          </cell>
          <cell r="Y33" t="str">
            <v>Nuvigil 150 Mg</v>
          </cell>
          <cell r="Z33" t="str">
            <v>Nuvigil 250 Mg</v>
          </cell>
          <cell r="AA33" t="str">
            <v>Nuvigil Total</v>
          </cell>
          <cell r="AB33" t="str">
            <v>Provigil 100 Mg</v>
          </cell>
          <cell r="AC33" t="str">
            <v>Provigil 200 Mg</v>
          </cell>
          <cell r="AD33" t="str">
            <v>Provigil Total</v>
          </cell>
          <cell r="AE33" t="str">
            <v>Treanda 25 Mg</v>
          </cell>
          <cell r="AF33" t="str">
            <v>Treanda 100 Mg</v>
          </cell>
          <cell r="AG33" t="str">
            <v>Treanda Total</v>
          </cell>
          <cell r="AH33" t="str">
            <v>Trisenox 100 Mg</v>
          </cell>
          <cell r="AI33" t="str">
            <v>Grand Total</v>
          </cell>
        </row>
        <row r="34">
          <cell r="B34" t="str">
            <v>ABC</v>
          </cell>
          <cell r="C34">
            <v>14</v>
          </cell>
          <cell r="D34">
            <v>60</v>
          </cell>
          <cell r="E34">
            <v>16</v>
          </cell>
          <cell r="F34">
            <v>66</v>
          </cell>
          <cell r="G34">
            <v>32</v>
          </cell>
          <cell r="H34">
            <v>74</v>
          </cell>
          <cell r="I34">
            <v>262</v>
          </cell>
          <cell r="J34">
            <v>702</v>
          </cell>
          <cell r="K34">
            <v>18</v>
          </cell>
          <cell r="L34">
            <v>720</v>
          </cell>
          <cell r="M34">
            <v>228</v>
          </cell>
          <cell r="N34">
            <v>426</v>
          </cell>
          <cell r="O34">
            <v>744</v>
          </cell>
          <cell r="P34">
            <v>456</v>
          </cell>
          <cell r="Q34">
            <v>1110</v>
          </cell>
          <cell r="R34">
            <v>2964</v>
          </cell>
          <cell r="S34">
            <v>1320</v>
          </cell>
          <cell r="T34">
            <v>5928</v>
          </cell>
          <cell r="U34">
            <v>696</v>
          </cell>
          <cell r="V34">
            <v>540</v>
          </cell>
          <cell r="W34">
            <v>8484</v>
          </cell>
          <cell r="X34">
            <v>1692</v>
          </cell>
          <cell r="Y34">
            <v>8124</v>
          </cell>
          <cell r="Z34">
            <v>10500</v>
          </cell>
          <cell r="AA34">
            <v>20316</v>
          </cell>
          <cell r="AB34">
            <v>7260</v>
          </cell>
          <cell r="AC34">
            <v>35004</v>
          </cell>
          <cell r="AD34">
            <v>42264</v>
          </cell>
          <cell r="AE34">
            <v>5130</v>
          </cell>
          <cell r="AF34">
            <v>10032</v>
          </cell>
          <cell r="AG34">
            <v>15162</v>
          </cell>
          <cell r="AH34">
            <v>207</v>
          </cell>
          <cell r="AI34">
            <v>90379</v>
          </cell>
        </row>
        <row r="35">
          <cell r="B35" t="str">
            <v>ANDA</v>
          </cell>
          <cell r="D35">
            <v>6</v>
          </cell>
          <cell r="F35">
            <v>4</v>
          </cell>
          <cell r="G35">
            <v>16</v>
          </cell>
          <cell r="I35">
            <v>26</v>
          </cell>
          <cell r="J35">
            <v>6</v>
          </cell>
          <cell r="K35">
            <v>6</v>
          </cell>
          <cell r="L35">
            <v>12</v>
          </cell>
          <cell r="M35">
            <v>18</v>
          </cell>
          <cell r="N35">
            <v>6</v>
          </cell>
          <cell r="O35">
            <v>12</v>
          </cell>
          <cell r="Q35">
            <v>36</v>
          </cell>
          <cell r="R35">
            <v>72</v>
          </cell>
          <cell r="S35">
            <v>12</v>
          </cell>
          <cell r="T35">
            <v>48</v>
          </cell>
          <cell r="U35">
            <v>12</v>
          </cell>
          <cell r="V35">
            <v>12</v>
          </cell>
          <cell r="W35">
            <v>84</v>
          </cell>
          <cell r="Y35">
            <v>24</v>
          </cell>
          <cell r="Z35">
            <v>36</v>
          </cell>
          <cell r="AA35">
            <v>60</v>
          </cell>
          <cell r="AC35">
            <v>168</v>
          </cell>
          <cell r="AD35">
            <v>168</v>
          </cell>
          <cell r="AI35">
            <v>422</v>
          </cell>
        </row>
        <row r="36">
          <cell r="B36" t="str">
            <v>BDI PHARMA</v>
          </cell>
          <cell r="AE36">
            <v>180</v>
          </cell>
          <cell r="AF36">
            <v>270</v>
          </cell>
          <cell r="AG36">
            <v>450</v>
          </cell>
          <cell r="AI36">
            <v>450</v>
          </cell>
        </row>
        <row r="37">
          <cell r="B37" t="str">
            <v>BURLINGTON DRUG</v>
          </cell>
          <cell r="Q37">
            <v>12</v>
          </cell>
          <cell r="R37">
            <v>12</v>
          </cell>
          <cell r="T37">
            <v>12</v>
          </cell>
          <cell r="W37">
            <v>12</v>
          </cell>
          <cell r="Y37">
            <v>12</v>
          </cell>
          <cell r="Z37">
            <v>12</v>
          </cell>
          <cell r="AA37">
            <v>24</v>
          </cell>
          <cell r="AB37">
            <v>48</v>
          </cell>
          <cell r="AC37">
            <v>168</v>
          </cell>
          <cell r="AD37">
            <v>216</v>
          </cell>
          <cell r="AI37">
            <v>264</v>
          </cell>
        </row>
        <row r="38">
          <cell r="B38" t="str">
            <v>CARDINAL</v>
          </cell>
          <cell r="C38">
            <v>108</v>
          </cell>
          <cell r="D38">
            <v>168</v>
          </cell>
          <cell r="E38">
            <v>84</v>
          </cell>
          <cell r="F38">
            <v>372</v>
          </cell>
          <cell r="G38">
            <v>78</v>
          </cell>
          <cell r="H38">
            <v>132</v>
          </cell>
          <cell r="I38">
            <v>942</v>
          </cell>
          <cell r="J38">
            <v>12</v>
          </cell>
          <cell r="K38">
            <v>192</v>
          </cell>
          <cell r="L38">
            <v>204</v>
          </cell>
          <cell r="M38">
            <v>504</v>
          </cell>
          <cell r="N38">
            <v>960</v>
          </cell>
          <cell r="O38">
            <v>1704</v>
          </cell>
          <cell r="P38">
            <v>888</v>
          </cell>
          <cell r="Q38">
            <v>1488</v>
          </cell>
          <cell r="R38">
            <v>5544</v>
          </cell>
          <cell r="S38">
            <v>2304</v>
          </cell>
          <cell r="T38">
            <v>8544</v>
          </cell>
          <cell r="U38">
            <v>1872</v>
          </cell>
          <cell r="V38">
            <v>744</v>
          </cell>
          <cell r="W38">
            <v>13464</v>
          </cell>
          <cell r="X38">
            <v>2208</v>
          </cell>
          <cell r="Y38">
            <v>18768</v>
          </cell>
          <cell r="Z38">
            <v>24096</v>
          </cell>
          <cell r="AA38">
            <v>45072</v>
          </cell>
          <cell r="AB38">
            <v>11376</v>
          </cell>
          <cell r="AC38">
            <v>56256</v>
          </cell>
          <cell r="AD38">
            <v>67632</v>
          </cell>
          <cell r="AE38">
            <v>1760</v>
          </cell>
          <cell r="AF38">
            <v>3936</v>
          </cell>
          <cell r="AG38">
            <v>5696</v>
          </cell>
          <cell r="AH38">
            <v>132</v>
          </cell>
          <cell r="AI38">
            <v>138686</v>
          </cell>
        </row>
        <row r="39">
          <cell r="B39" t="str">
            <v>CESAR CASTILLO</v>
          </cell>
          <cell r="AE39">
            <v>8</v>
          </cell>
          <cell r="AF39">
            <v>24</v>
          </cell>
          <cell r="AG39">
            <v>32</v>
          </cell>
          <cell r="AI39">
            <v>32</v>
          </cell>
        </row>
        <row r="40">
          <cell r="B40" t="str">
            <v>CURASCRIPT</v>
          </cell>
          <cell r="AE40">
            <v>156</v>
          </cell>
          <cell r="AF40">
            <v>240</v>
          </cell>
          <cell r="AG40">
            <v>396</v>
          </cell>
          <cell r="AI40">
            <v>396</v>
          </cell>
        </row>
        <row r="41">
          <cell r="B41" t="str">
            <v>DAKOTA</v>
          </cell>
          <cell r="F41">
            <v>8</v>
          </cell>
          <cell r="I41">
            <v>8</v>
          </cell>
          <cell r="S41">
            <v>24</v>
          </cell>
          <cell r="T41">
            <v>60</v>
          </cell>
          <cell r="U41">
            <v>12</v>
          </cell>
          <cell r="V41">
            <v>12</v>
          </cell>
          <cell r="W41">
            <v>108</v>
          </cell>
          <cell r="X41">
            <v>6</v>
          </cell>
          <cell r="Y41">
            <v>60</v>
          </cell>
          <cell r="Z41">
            <v>72</v>
          </cell>
          <cell r="AA41">
            <v>138</v>
          </cell>
          <cell r="AB41">
            <v>36</v>
          </cell>
          <cell r="AC41">
            <v>192</v>
          </cell>
          <cell r="AD41">
            <v>228</v>
          </cell>
          <cell r="AF41">
            <v>2</v>
          </cell>
          <cell r="AG41">
            <v>2</v>
          </cell>
          <cell r="AI41">
            <v>484</v>
          </cell>
        </row>
        <row r="42">
          <cell r="B42" t="str">
            <v>DIK Drug</v>
          </cell>
          <cell r="N42">
            <v>36</v>
          </cell>
          <cell r="Q42">
            <v>30</v>
          </cell>
          <cell r="R42">
            <v>66</v>
          </cell>
          <cell r="T42">
            <v>48</v>
          </cell>
          <cell r="V42">
            <v>12</v>
          </cell>
          <cell r="W42">
            <v>60</v>
          </cell>
          <cell r="Y42">
            <v>24</v>
          </cell>
          <cell r="Z42">
            <v>36</v>
          </cell>
          <cell r="AA42">
            <v>60</v>
          </cell>
          <cell r="AB42">
            <v>12</v>
          </cell>
          <cell r="AC42">
            <v>108</v>
          </cell>
          <cell r="AD42">
            <v>120</v>
          </cell>
          <cell r="AF42">
            <v>237</v>
          </cell>
          <cell r="AG42">
            <v>237</v>
          </cell>
          <cell r="AI42">
            <v>543</v>
          </cell>
        </row>
        <row r="43">
          <cell r="B43" t="str">
            <v>FLORIDA INFUSION</v>
          </cell>
          <cell r="AE43">
            <v>88</v>
          </cell>
          <cell r="AF43">
            <v>144</v>
          </cell>
          <cell r="AG43">
            <v>232</v>
          </cell>
          <cell r="AI43">
            <v>232</v>
          </cell>
        </row>
        <row r="44">
          <cell r="B44" t="str">
            <v>FRANK KERR</v>
          </cell>
          <cell r="N44">
            <v>6</v>
          </cell>
          <cell r="O44">
            <v>6</v>
          </cell>
          <cell r="R44">
            <v>12</v>
          </cell>
          <cell r="T44">
            <v>36</v>
          </cell>
          <cell r="U44">
            <v>12</v>
          </cell>
          <cell r="W44">
            <v>48</v>
          </cell>
          <cell r="X44">
            <v>6</v>
          </cell>
          <cell r="Y44">
            <v>132</v>
          </cell>
          <cell r="Z44">
            <v>120</v>
          </cell>
          <cell r="AA44">
            <v>258</v>
          </cell>
          <cell r="AB44">
            <v>108</v>
          </cell>
          <cell r="AC44">
            <v>540</v>
          </cell>
          <cell r="AD44">
            <v>648</v>
          </cell>
          <cell r="AI44">
            <v>966</v>
          </cell>
        </row>
        <row r="45">
          <cell r="B45" t="str">
            <v>HD SMITH</v>
          </cell>
          <cell r="D45">
            <v>10</v>
          </cell>
          <cell r="E45">
            <v>4</v>
          </cell>
          <cell r="G45">
            <v>18</v>
          </cell>
          <cell r="H45">
            <v>2</v>
          </cell>
          <cell r="I45">
            <v>34</v>
          </cell>
          <cell r="J45">
            <v>24</v>
          </cell>
          <cell r="K45">
            <v>6</v>
          </cell>
          <cell r="L45">
            <v>30</v>
          </cell>
          <cell r="M45">
            <v>24</v>
          </cell>
          <cell r="N45">
            <v>84</v>
          </cell>
          <cell r="O45">
            <v>168</v>
          </cell>
          <cell r="P45">
            <v>48</v>
          </cell>
          <cell r="Q45">
            <v>108</v>
          </cell>
          <cell r="R45">
            <v>432</v>
          </cell>
          <cell r="S45">
            <v>96</v>
          </cell>
          <cell r="T45">
            <v>372</v>
          </cell>
          <cell r="U45">
            <v>60</v>
          </cell>
          <cell r="V45">
            <v>24</v>
          </cell>
          <cell r="W45">
            <v>552</v>
          </cell>
          <cell r="X45">
            <v>36</v>
          </cell>
          <cell r="Y45">
            <v>324</v>
          </cell>
          <cell r="Z45">
            <v>384</v>
          </cell>
          <cell r="AA45">
            <v>744</v>
          </cell>
          <cell r="AB45">
            <v>372</v>
          </cell>
          <cell r="AC45">
            <v>1248</v>
          </cell>
          <cell r="AD45">
            <v>1620</v>
          </cell>
          <cell r="AE45">
            <v>96</v>
          </cell>
          <cell r="AF45">
            <v>128</v>
          </cell>
          <cell r="AG45">
            <v>224</v>
          </cell>
          <cell r="AH45">
            <v>1</v>
          </cell>
          <cell r="AI45">
            <v>3637</v>
          </cell>
        </row>
        <row r="46">
          <cell r="B46" t="str">
            <v>MCKESSON</v>
          </cell>
          <cell r="C46">
            <v>84</v>
          </cell>
          <cell r="D46">
            <v>174</v>
          </cell>
          <cell r="E46">
            <v>102</v>
          </cell>
          <cell r="F46">
            <v>408</v>
          </cell>
          <cell r="G46">
            <v>132</v>
          </cell>
          <cell r="H46">
            <v>174</v>
          </cell>
          <cell r="I46">
            <v>1074</v>
          </cell>
          <cell r="J46">
            <v>384</v>
          </cell>
          <cell r="K46">
            <v>192</v>
          </cell>
          <cell r="L46">
            <v>576</v>
          </cell>
          <cell r="M46">
            <v>336</v>
          </cell>
          <cell r="N46">
            <v>912</v>
          </cell>
          <cell r="O46">
            <v>1368</v>
          </cell>
          <cell r="P46">
            <v>648</v>
          </cell>
          <cell r="Q46">
            <v>1368</v>
          </cell>
          <cell r="R46">
            <v>4632</v>
          </cell>
          <cell r="S46">
            <v>2400</v>
          </cell>
          <cell r="T46">
            <v>9984</v>
          </cell>
          <cell r="U46">
            <v>1632</v>
          </cell>
          <cell r="V46">
            <v>792</v>
          </cell>
          <cell r="W46">
            <v>14808</v>
          </cell>
          <cell r="X46">
            <v>2208</v>
          </cell>
          <cell r="Y46">
            <v>17520</v>
          </cell>
          <cell r="Z46">
            <v>21024</v>
          </cell>
          <cell r="AA46">
            <v>40752</v>
          </cell>
          <cell r="AB46">
            <v>12768</v>
          </cell>
          <cell r="AC46">
            <v>60720</v>
          </cell>
          <cell r="AD46">
            <v>73488</v>
          </cell>
          <cell r="AE46">
            <v>4087</v>
          </cell>
          <cell r="AF46">
            <v>7408</v>
          </cell>
          <cell r="AG46">
            <v>11495</v>
          </cell>
          <cell r="AH46">
            <v>180</v>
          </cell>
          <cell r="AI46">
            <v>147005</v>
          </cell>
        </row>
        <row r="47">
          <cell r="B47" t="str">
            <v>MIAMI</v>
          </cell>
          <cell r="T47">
            <v>36</v>
          </cell>
          <cell r="W47">
            <v>36</v>
          </cell>
          <cell r="Z47">
            <v>12</v>
          </cell>
          <cell r="AA47">
            <v>12</v>
          </cell>
          <cell r="AC47">
            <v>48</v>
          </cell>
          <cell r="AD47">
            <v>48</v>
          </cell>
          <cell r="AI47">
            <v>96</v>
          </cell>
        </row>
        <row r="48">
          <cell r="B48" t="str">
            <v>MORRIS DICKSON</v>
          </cell>
          <cell r="J48">
            <v>30</v>
          </cell>
          <cell r="L48">
            <v>30</v>
          </cell>
          <cell r="N48">
            <v>12</v>
          </cell>
          <cell r="O48">
            <v>30</v>
          </cell>
          <cell r="Q48">
            <v>24</v>
          </cell>
          <cell r="R48">
            <v>66</v>
          </cell>
          <cell r="S48">
            <v>36</v>
          </cell>
          <cell r="T48">
            <v>288</v>
          </cell>
          <cell r="U48">
            <v>24</v>
          </cell>
          <cell r="V48">
            <v>36</v>
          </cell>
          <cell r="W48">
            <v>384</v>
          </cell>
          <cell r="X48">
            <v>30</v>
          </cell>
          <cell r="Y48">
            <v>252</v>
          </cell>
          <cell r="Z48">
            <v>300</v>
          </cell>
          <cell r="AA48">
            <v>582</v>
          </cell>
          <cell r="AB48">
            <v>216</v>
          </cell>
          <cell r="AC48">
            <v>792</v>
          </cell>
          <cell r="AD48">
            <v>1008</v>
          </cell>
          <cell r="AE48">
            <v>103</v>
          </cell>
          <cell r="AF48">
            <v>372</v>
          </cell>
          <cell r="AG48">
            <v>475</v>
          </cell>
          <cell r="AH48">
            <v>9</v>
          </cell>
          <cell r="AI48">
            <v>2554</v>
          </cell>
        </row>
        <row r="49">
          <cell r="B49" t="str">
            <v>NC MUTUAL</v>
          </cell>
          <cell r="C49">
            <v>4</v>
          </cell>
          <cell r="D49">
            <v>12</v>
          </cell>
          <cell r="E49">
            <v>4</v>
          </cell>
          <cell r="G49">
            <v>4</v>
          </cell>
          <cell r="I49">
            <v>24</v>
          </cell>
          <cell r="J49">
            <v>60</v>
          </cell>
          <cell r="K49">
            <v>6</v>
          </cell>
          <cell r="L49">
            <v>66</v>
          </cell>
          <cell r="M49">
            <v>12</v>
          </cell>
          <cell r="N49">
            <v>18</v>
          </cell>
          <cell r="O49">
            <v>18</v>
          </cell>
          <cell r="P49">
            <v>24</v>
          </cell>
          <cell r="Q49">
            <v>36</v>
          </cell>
          <cell r="R49">
            <v>108</v>
          </cell>
          <cell r="S49">
            <v>12</v>
          </cell>
          <cell r="T49">
            <v>72</v>
          </cell>
          <cell r="U49">
            <v>12</v>
          </cell>
          <cell r="W49">
            <v>96</v>
          </cell>
          <cell r="X49">
            <v>18</v>
          </cell>
          <cell r="Y49">
            <v>204</v>
          </cell>
          <cell r="Z49">
            <v>288</v>
          </cell>
          <cell r="AA49">
            <v>510</v>
          </cell>
          <cell r="AB49">
            <v>132</v>
          </cell>
          <cell r="AC49">
            <v>588</v>
          </cell>
          <cell r="AD49">
            <v>720</v>
          </cell>
          <cell r="AI49">
            <v>1524</v>
          </cell>
        </row>
        <row r="50">
          <cell r="B50" t="str">
            <v>PRESCRIPTION SUPPLY</v>
          </cell>
          <cell r="J50">
            <v>6</v>
          </cell>
          <cell r="L50">
            <v>6</v>
          </cell>
          <cell r="O50">
            <v>18</v>
          </cell>
          <cell r="Q50">
            <v>54</v>
          </cell>
          <cell r="R50">
            <v>72</v>
          </cell>
          <cell r="S50">
            <v>12</v>
          </cell>
          <cell r="T50">
            <v>12</v>
          </cell>
          <cell r="W50">
            <v>24</v>
          </cell>
          <cell r="Z50">
            <v>12</v>
          </cell>
          <cell r="AA50">
            <v>12</v>
          </cell>
          <cell r="AB50">
            <v>12</v>
          </cell>
          <cell r="AC50">
            <v>36</v>
          </cell>
          <cell r="AD50">
            <v>48</v>
          </cell>
          <cell r="AI50">
            <v>162</v>
          </cell>
        </row>
        <row r="51">
          <cell r="B51" t="str">
            <v>ROCHESTER DRUG</v>
          </cell>
          <cell r="E51">
            <v>2</v>
          </cell>
          <cell r="I51">
            <v>2</v>
          </cell>
          <cell r="J51">
            <v>24</v>
          </cell>
          <cell r="K51">
            <v>12</v>
          </cell>
          <cell r="L51">
            <v>36</v>
          </cell>
          <cell r="M51">
            <v>6</v>
          </cell>
          <cell r="N51">
            <v>12</v>
          </cell>
          <cell r="O51">
            <v>12</v>
          </cell>
          <cell r="P51">
            <v>30</v>
          </cell>
          <cell r="Q51">
            <v>60</v>
          </cell>
          <cell r="R51">
            <v>120</v>
          </cell>
          <cell r="S51">
            <v>12</v>
          </cell>
          <cell r="T51">
            <v>72</v>
          </cell>
          <cell r="U51">
            <v>24</v>
          </cell>
          <cell r="W51">
            <v>108</v>
          </cell>
          <cell r="X51">
            <v>12</v>
          </cell>
          <cell r="Y51">
            <v>72</v>
          </cell>
          <cell r="Z51">
            <v>96</v>
          </cell>
          <cell r="AA51">
            <v>180</v>
          </cell>
          <cell r="AB51">
            <v>84</v>
          </cell>
          <cell r="AC51">
            <v>396</v>
          </cell>
          <cell r="AD51">
            <v>480</v>
          </cell>
          <cell r="AF51">
            <v>8</v>
          </cell>
          <cell r="AG51">
            <v>8</v>
          </cell>
          <cell r="AI51">
            <v>934</v>
          </cell>
        </row>
        <row r="52">
          <cell r="B52" t="str">
            <v>SMITH DRUG</v>
          </cell>
          <cell r="G52">
            <v>6</v>
          </cell>
          <cell r="I52">
            <v>6</v>
          </cell>
          <cell r="J52">
            <v>36</v>
          </cell>
          <cell r="L52">
            <v>36</v>
          </cell>
          <cell r="M52">
            <v>12</v>
          </cell>
          <cell r="N52">
            <v>48</v>
          </cell>
          <cell r="O52">
            <v>42</v>
          </cell>
          <cell r="P52">
            <v>18</v>
          </cell>
          <cell r="Q52">
            <v>36</v>
          </cell>
          <cell r="R52">
            <v>156</v>
          </cell>
          <cell r="S52">
            <v>60</v>
          </cell>
          <cell r="T52">
            <v>348</v>
          </cell>
          <cell r="U52">
            <v>48</v>
          </cell>
          <cell r="V52">
            <v>48</v>
          </cell>
          <cell r="W52">
            <v>504</v>
          </cell>
          <cell r="X52">
            <v>36</v>
          </cell>
          <cell r="Y52">
            <v>276</v>
          </cell>
          <cell r="Z52">
            <v>372</v>
          </cell>
          <cell r="AA52">
            <v>684</v>
          </cell>
          <cell r="AB52">
            <v>96</v>
          </cell>
          <cell r="AC52">
            <v>840</v>
          </cell>
          <cell r="AD52">
            <v>936</v>
          </cell>
          <cell r="AI52">
            <v>2322</v>
          </cell>
        </row>
        <row r="53">
          <cell r="B53" t="str">
            <v>VALLEY WHOLESALE</v>
          </cell>
          <cell r="V53">
            <v>12</v>
          </cell>
          <cell r="W53">
            <v>12</v>
          </cell>
          <cell r="Z53">
            <v>12</v>
          </cell>
          <cell r="AA53">
            <v>12</v>
          </cell>
          <cell r="AC53">
            <v>36</v>
          </cell>
          <cell r="AD53">
            <v>36</v>
          </cell>
          <cell r="AI53">
            <v>60</v>
          </cell>
        </row>
        <row r="54">
          <cell r="B54" t="str">
            <v>VALUE DRUG</v>
          </cell>
          <cell r="E54">
            <v>12</v>
          </cell>
          <cell r="F54">
            <v>4</v>
          </cell>
          <cell r="I54">
            <v>16</v>
          </cell>
          <cell r="J54">
            <v>12</v>
          </cell>
          <cell r="K54">
            <v>6</v>
          </cell>
          <cell r="L54">
            <v>18</v>
          </cell>
          <cell r="M54">
            <v>12</v>
          </cell>
          <cell r="N54">
            <v>6</v>
          </cell>
          <cell r="O54">
            <v>24</v>
          </cell>
          <cell r="P54">
            <v>36</v>
          </cell>
          <cell r="Q54">
            <v>24</v>
          </cell>
          <cell r="R54">
            <v>102</v>
          </cell>
          <cell r="S54">
            <v>36</v>
          </cell>
          <cell r="T54">
            <v>108</v>
          </cell>
          <cell r="W54">
            <v>144</v>
          </cell>
          <cell r="X54">
            <v>12</v>
          </cell>
          <cell r="Y54">
            <v>108</v>
          </cell>
          <cell r="Z54">
            <v>96</v>
          </cell>
          <cell r="AA54">
            <v>216</v>
          </cell>
          <cell r="AB54">
            <v>96</v>
          </cell>
          <cell r="AC54">
            <v>348</v>
          </cell>
          <cell r="AD54">
            <v>444</v>
          </cell>
          <cell r="AI54">
            <v>940</v>
          </cell>
        </row>
        <row r="55">
          <cell r="B55" t="str">
            <v>Grand Total</v>
          </cell>
          <cell r="C55">
            <v>210</v>
          </cell>
          <cell r="D55">
            <v>430</v>
          </cell>
          <cell r="E55">
            <v>224</v>
          </cell>
          <cell r="F55">
            <v>862</v>
          </cell>
          <cell r="G55">
            <v>286</v>
          </cell>
          <cell r="H55">
            <v>382</v>
          </cell>
          <cell r="I55">
            <v>2394</v>
          </cell>
          <cell r="J55">
            <v>1296</v>
          </cell>
          <cell r="K55">
            <v>438</v>
          </cell>
          <cell r="L55">
            <v>1734</v>
          </cell>
          <cell r="M55">
            <v>1152</v>
          </cell>
          <cell r="N55">
            <v>2526</v>
          </cell>
          <cell r="O55">
            <v>4146</v>
          </cell>
          <cell r="P55">
            <v>2148</v>
          </cell>
          <cell r="Q55">
            <v>4386</v>
          </cell>
          <cell r="R55">
            <v>14358</v>
          </cell>
          <cell r="S55">
            <v>6324</v>
          </cell>
          <cell r="T55">
            <v>25968</v>
          </cell>
          <cell r="U55">
            <v>4404</v>
          </cell>
          <cell r="V55">
            <v>2232</v>
          </cell>
          <cell r="W55">
            <v>38928</v>
          </cell>
          <cell r="X55">
            <v>6264</v>
          </cell>
          <cell r="Y55">
            <v>45900</v>
          </cell>
          <cell r="Z55">
            <v>57468</v>
          </cell>
          <cell r="AA55">
            <v>109632</v>
          </cell>
          <cell r="AB55">
            <v>32616</v>
          </cell>
          <cell r="AC55">
            <v>157488</v>
          </cell>
          <cell r="AD55">
            <v>190104</v>
          </cell>
          <cell r="AE55">
            <v>11608</v>
          </cell>
          <cell r="AF55">
            <v>22801</v>
          </cell>
          <cell r="AG55">
            <v>34409</v>
          </cell>
          <cell r="AH55">
            <v>529</v>
          </cell>
          <cell r="AI55">
            <v>392088</v>
          </cell>
        </row>
      </sheetData>
      <sheetData sheetId="45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I5" t="str">
            <v>Amrix 15 Mg</v>
          </cell>
          <cell r="J5" t="str">
            <v>Amrix 30 Mg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AA5" t="str">
            <v>Provigil 100 Mg</v>
          </cell>
          <cell r="AB5" t="str">
            <v>Provigil 200 Mg</v>
          </cell>
          <cell r="AD5" t="str">
            <v>Treanda 25 Mg</v>
          </cell>
          <cell r="AE5" t="str">
            <v>Treanda 100 Mg</v>
          </cell>
          <cell r="AG5" t="str">
            <v>Trisenox 100 Mg</v>
          </cell>
        </row>
        <row r="6">
          <cell r="A6" t="str">
            <v>ABC</v>
          </cell>
          <cell r="B6">
            <v>7428</v>
          </cell>
          <cell r="C6">
            <v>78400</v>
          </cell>
          <cell r="D6">
            <v>46080</v>
          </cell>
          <cell r="E6">
            <v>250140</v>
          </cell>
          <cell r="F6">
            <v>59100</v>
          </cell>
          <cell r="G6">
            <v>298890</v>
          </cell>
          <cell r="H6">
            <v>740038</v>
          </cell>
          <cell r="I6">
            <v>173340</v>
          </cell>
          <cell r="J6">
            <v>26964</v>
          </cell>
          <cell r="K6">
            <v>200304</v>
          </cell>
          <cell r="L6">
            <v>73080</v>
          </cell>
          <cell r="M6">
            <v>259482</v>
          </cell>
          <cell r="N6">
            <v>798000</v>
          </cell>
          <cell r="O6">
            <v>737988</v>
          </cell>
          <cell r="P6">
            <v>1205016</v>
          </cell>
          <cell r="Q6">
            <v>3073566</v>
          </cell>
          <cell r="R6">
            <v>105900</v>
          </cell>
          <cell r="S6">
            <v>397428</v>
          </cell>
          <cell r="T6">
            <v>104376</v>
          </cell>
          <cell r="U6">
            <v>69120</v>
          </cell>
          <cell r="V6">
            <v>676824</v>
          </cell>
          <cell r="W6">
            <v>129780</v>
          </cell>
          <cell r="X6">
            <v>2211816</v>
          </cell>
          <cell r="Y6">
            <v>2795856</v>
          </cell>
          <cell r="Z6">
            <v>5137452</v>
          </cell>
          <cell r="AA6">
            <v>2839824</v>
          </cell>
          <cell r="AB6">
            <v>19099344</v>
          </cell>
          <cell r="AC6">
            <v>21939168</v>
          </cell>
          <cell r="AD6">
            <v>2318396</v>
          </cell>
          <cell r="AE6">
            <v>16180224</v>
          </cell>
          <cell r="AF6">
            <v>18498620</v>
          </cell>
          <cell r="AG6">
            <v>855144</v>
          </cell>
          <cell r="AH6">
            <v>51121116</v>
          </cell>
        </row>
        <row r="7">
          <cell r="A7" t="str">
            <v>ANDA</v>
          </cell>
          <cell r="C7">
            <v>12544</v>
          </cell>
          <cell r="H7">
            <v>12544</v>
          </cell>
          <cell r="L7">
            <v>6960</v>
          </cell>
          <cell r="M7">
            <v>8796</v>
          </cell>
          <cell r="N7">
            <v>12768</v>
          </cell>
          <cell r="O7">
            <v>16584</v>
          </cell>
          <cell r="P7">
            <v>30636</v>
          </cell>
          <cell r="Q7">
            <v>75744</v>
          </cell>
          <cell r="S7">
            <v>3552</v>
          </cell>
          <cell r="V7">
            <v>3552</v>
          </cell>
          <cell r="X7">
            <v>7536</v>
          </cell>
          <cell r="Y7">
            <v>15072</v>
          </cell>
          <cell r="Z7">
            <v>22608</v>
          </cell>
          <cell r="AA7">
            <v>15984</v>
          </cell>
          <cell r="AB7">
            <v>88572</v>
          </cell>
          <cell r="AC7">
            <v>104556</v>
          </cell>
          <cell r="AH7">
            <v>219004</v>
          </cell>
        </row>
        <row r="8">
          <cell r="A8" t="str">
            <v>BDI PHARMA</v>
          </cell>
          <cell r="AD8">
            <v>36640</v>
          </cell>
          <cell r="AE8">
            <v>146560</v>
          </cell>
          <cell r="AF8">
            <v>183200</v>
          </cell>
          <cell r="AG8">
            <v>39590</v>
          </cell>
          <cell r="AH8">
            <v>222790</v>
          </cell>
        </row>
        <row r="9">
          <cell r="A9" t="str">
            <v>BURLINGTON DRUG</v>
          </cell>
          <cell r="I9">
            <v>3852</v>
          </cell>
          <cell r="K9">
            <v>3852</v>
          </cell>
          <cell r="P9">
            <v>20424</v>
          </cell>
          <cell r="Q9">
            <v>20424</v>
          </cell>
          <cell r="R9">
            <v>1692</v>
          </cell>
          <cell r="S9">
            <v>1692</v>
          </cell>
          <cell r="V9">
            <v>3384</v>
          </cell>
          <cell r="AA9">
            <v>15984</v>
          </cell>
          <cell r="AB9">
            <v>72468</v>
          </cell>
          <cell r="AC9">
            <v>88452</v>
          </cell>
          <cell r="AH9">
            <v>116112</v>
          </cell>
        </row>
        <row r="10">
          <cell r="A10" t="str">
            <v>CARDINAL</v>
          </cell>
          <cell r="B10">
            <v>126276</v>
          </cell>
          <cell r="C10">
            <v>169344</v>
          </cell>
          <cell r="D10">
            <v>253440</v>
          </cell>
          <cell r="E10">
            <v>723132</v>
          </cell>
          <cell r="F10">
            <v>336870</v>
          </cell>
          <cell r="G10">
            <v>524880</v>
          </cell>
          <cell r="H10">
            <v>2133942</v>
          </cell>
          <cell r="I10">
            <v>7704</v>
          </cell>
          <cell r="K10">
            <v>7704</v>
          </cell>
          <cell r="L10">
            <v>264480</v>
          </cell>
          <cell r="M10">
            <v>721272</v>
          </cell>
          <cell r="N10">
            <v>1506624</v>
          </cell>
          <cell r="O10">
            <v>1028208</v>
          </cell>
          <cell r="P10">
            <v>2655120</v>
          </cell>
          <cell r="Q10">
            <v>6175704</v>
          </cell>
          <cell r="R10">
            <v>185424</v>
          </cell>
          <cell r="S10">
            <v>812736</v>
          </cell>
          <cell r="T10">
            <v>104832</v>
          </cell>
          <cell r="U10">
            <v>91392</v>
          </cell>
          <cell r="V10">
            <v>1194384</v>
          </cell>
          <cell r="W10">
            <v>191520</v>
          </cell>
          <cell r="X10">
            <v>5184768</v>
          </cell>
          <cell r="Y10">
            <v>6028800</v>
          </cell>
          <cell r="Z10">
            <v>11405088</v>
          </cell>
          <cell r="AA10">
            <v>4811184</v>
          </cell>
          <cell r="AB10">
            <v>35428800</v>
          </cell>
          <cell r="AC10">
            <v>40239984</v>
          </cell>
          <cell r="AD10">
            <v>949892</v>
          </cell>
          <cell r="AE10">
            <v>7404944</v>
          </cell>
          <cell r="AF10">
            <v>8354836</v>
          </cell>
          <cell r="AG10">
            <v>609686</v>
          </cell>
          <cell r="AH10">
            <v>70121328</v>
          </cell>
        </row>
        <row r="11">
          <cell r="A11" t="str">
            <v>CESAR CASTILLO</v>
          </cell>
          <cell r="AD11">
            <v>1832</v>
          </cell>
          <cell r="AE11">
            <v>54960</v>
          </cell>
          <cell r="AF11">
            <v>56792</v>
          </cell>
          <cell r="AH11">
            <v>56792</v>
          </cell>
        </row>
        <row r="12">
          <cell r="A12" t="str">
            <v>CURASCRIPT</v>
          </cell>
          <cell r="AD12">
            <v>32060</v>
          </cell>
          <cell r="AE12">
            <v>458000</v>
          </cell>
          <cell r="AF12">
            <v>490060</v>
          </cell>
          <cell r="AH12">
            <v>490060</v>
          </cell>
        </row>
        <row r="13">
          <cell r="A13" t="str">
            <v>DAKOTA</v>
          </cell>
          <cell r="E13">
            <v>22740</v>
          </cell>
          <cell r="H13">
            <v>22740</v>
          </cell>
          <cell r="I13">
            <v>3852</v>
          </cell>
          <cell r="K13">
            <v>3852</v>
          </cell>
          <cell r="S13">
            <v>3384</v>
          </cell>
          <cell r="T13">
            <v>2184</v>
          </cell>
          <cell r="U13">
            <v>5712</v>
          </cell>
          <cell r="V13">
            <v>11280</v>
          </cell>
          <cell r="W13">
            <v>2520</v>
          </cell>
          <cell r="X13">
            <v>7536</v>
          </cell>
          <cell r="Y13">
            <v>3768</v>
          </cell>
          <cell r="Z13">
            <v>13824</v>
          </cell>
          <cell r="AA13">
            <v>5328</v>
          </cell>
          <cell r="AB13">
            <v>152988</v>
          </cell>
          <cell r="AC13">
            <v>158316</v>
          </cell>
          <cell r="AH13">
            <v>210012</v>
          </cell>
        </row>
        <row r="14">
          <cell r="A14" t="str">
            <v>DIK Drug</v>
          </cell>
          <cell r="R14">
            <v>1860</v>
          </cell>
          <cell r="S14">
            <v>3720</v>
          </cell>
          <cell r="V14">
            <v>5580</v>
          </cell>
          <cell r="X14">
            <v>11304</v>
          </cell>
          <cell r="Y14">
            <v>11304</v>
          </cell>
          <cell r="Z14">
            <v>22608</v>
          </cell>
          <cell r="AA14">
            <v>10656</v>
          </cell>
          <cell r="AB14">
            <v>56364</v>
          </cell>
          <cell r="AC14">
            <v>67020</v>
          </cell>
          <cell r="AH14">
            <v>95208</v>
          </cell>
        </row>
        <row r="15">
          <cell r="A15" t="str">
            <v>FLORIDA INFUSION</v>
          </cell>
          <cell r="AD15">
            <v>36640</v>
          </cell>
          <cell r="AE15">
            <v>117248</v>
          </cell>
          <cell r="AF15">
            <v>153888</v>
          </cell>
          <cell r="AH15">
            <v>153888</v>
          </cell>
        </row>
        <row r="16">
          <cell r="A16" t="str">
            <v>FRANK KERR</v>
          </cell>
          <cell r="E16">
            <v>13644</v>
          </cell>
          <cell r="F16">
            <v>17730</v>
          </cell>
          <cell r="G16">
            <v>43740</v>
          </cell>
          <cell r="H16">
            <v>75114</v>
          </cell>
          <cell r="M16">
            <v>4398</v>
          </cell>
          <cell r="N16">
            <v>6384</v>
          </cell>
          <cell r="Q16">
            <v>10782</v>
          </cell>
          <cell r="S16">
            <v>1692</v>
          </cell>
          <cell r="V16">
            <v>1692</v>
          </cell>
          <cell r="X16">
            <v>18840</v>
          </cell>
          <cell r="Y16">
            <v>33912</v>
          </cell>
          <cell r="Z16">
            <v>52752</v>
          </cell>
          <cell r="AA16">
            <v>53280</v>
          </cell>
          <cell r="AB16">
            <v>289872</v>
          </cell>
          <cell r="AC16">
            <v>343152</v>
          </cell>
          <cell r="AH16">
            <v>483492</v>
          </cell>
        </row>
        <row r="17">
          <cell r="A17" t="str">
            <v>HD SMITH</v>
          </cell>
          <cell r="C17">
            <v>31360</v>
          </cell>
          <cell r="D17">
            <v>3840</v>
          </cell>
          <cell r="E17">
            <v>27288</v>
          </cell>
          <cell r="F17">
            <v>5910</v>
          </cell>
          <cell r="G17">
            <v>65610</v>
          </cell>
          <cell r="H17">
            <v>134008</v>
          </cell>
          <cell r="I17">
            <v>11556</v>
          </cell>
          <cell r="J17">
            <v>3852</v>
          </cell>
          <cell r="K17">
            <v>15408</v>
          </cell>
          <cell r="L17">
            <v>41760</v>
          </cell>
          <cell r="M17">
            <v>70368</v>
          </cell>
          <cell r="N17">
            <v>191520</v>
          </cell>
          <cell r="O17">
            <v>58044</v>
          </cell>
          <cell r="P17">
            <v>265512</v>
          </cell>
          <cell r="Q17">
            <v>627204</v>
          </cell>
          <cell r="R17">
            <v>6936</v>
          </cell>
          <cell r="S17">
            <v>41448</v>
          </cell>
          <cell r="T17">
            <v>11136</v>
          </cell>
          <cell r="U17">
            <v>3144</v>
          </cell>
          <cell r="V17">
            <v>62664</v>
          </cell>
          <cell r="W17">
            <v>3150</v>
          </cell>
          <cell r="X17">
            <v>71592</v>
          </cell>
          <cell r="Y17">
            <v>101736</v>
          </cell>
          <cell r="Z17">
            <v>176478</v>
          </cell>
          <cell r="AA17">
            <v>149184</v>
          </cell>
          <cell r="AB17">
            <v>660264</v>
          </cell>
          <cell r="AC17">
            <v>809448</v>
          </cell>
          <cell r="AD17">
            <v>53128</v>
          </cell>
          <cell r="AE17">
            <v>73280</v>
          </cell>
          <cell r="AF17">
            <v>126408</v>
          </cell>
          <cell r="AG17">
            <v>11877</v>
          </cell>
          <cell r="AH17">
            <v>1963495</v>
          </cell>
        </row>
        <row r="18">
          <cell r="A18" t="str">
            <v>MCKESSON</v>
          </cell>
          <cell r="B18">
            <v>103992</v>
          </cell>
          <cell r="C18">
            <v>112896</v>
          </cell>
          <cell r="D18">
            <v>126720</v>
          </cell>
          <cell r="E18">
            <v>286524</v>
          </cell>
          <cell r="F18">
            <v>248220</v>
          </cell>
          <cell r="G18">
            <v>765450</v>
          </cell>
          <cell r="H18">
            <v>1643802</v>
          </cell>
          <cell r="I18">
            <v>246528</v>
          </cell>
          <cell r="J18">
            <v>123264</v>
          </cell>
          <cell r="K18">
            <v>369792</v>
          </cell>
          <cell r="L18">
            <v>180960</v>
          </cell>
          <cell r="M18">
            <v>527760</v>
          </cell>
          <cell r="N18">
            <v>1046976</v>
          </cell>
          <cell r="O18">
            <v>762864</v>
          </cell>
          <cell r="P18">
            <v>1674768</v>
          </cell>
          <cell r="Q18">
            <v>4193328</v>
          </cell>
          <cell r="R18">
            <v>142128</v>
          </cell>
          <cell r="S18">
            <v>690336</v>
          </cell>
          <cell r="T18">
            <v>104832</v>
          </cell>
          <cell r="U18">
            <v>125664</v>
          </cell>
          <cell r="V18">
            <v>1062960</v>
          </cell>
          <cell r="W18">
            <v>126000</v>
          </cell>
          <cell r="X18">
            <v>4069440</v>
          </cell>
          <cell r="Y18">
            <v>4913472</v>
          </cell>
          <cell r="Z18">
            <v>9108912</v>
          </cell>
          <cell r="AA18">
            <v>4177152</v>
          </cell>
          <cell r="AB18">
            <v>31209552</v>
          </cell>
          <cell r="AC18">
            <v>35386704</v>
          </cell>
          <cell r="AD18">
            <v>1755056</v>
          </cell>
          <cell r="AE18">
            <v>11417024</v>
          </cell>
          <cell r="AF18">
            <v>13172080</v>
          </cell>
          <cell r="AG18">
            <v>387982</v>
          </cell>
          <cell r="AH18">
            <v>65325560</v>
          </cell>
        </row>
        <row r="19">
          <cell r="A19" t="str">
            <v>MIAMI</v>
          </cell>
          <cell r="P19">
            <v>10212</v>
          </cell>
          <cell r="Q19">
            <v>10212</v>
          </cell>
          <cell r="R19">
            <v>1692</v>
          </cell>
          <cell r="S19">
            <v>1692</v>
          </cell>
          <cell r="V19">
            <v>3384</v>
          </cell>
          <cell r="X19">
            <v>3768</v>
          </cell>
          <cell r="Y19">
            <v>3768</v>
          </cell>
          <cell r="Z19">
            <v>7536</v>
          </cell>
          <cell r="AA19">
            <v>5328</v>
          </cell>
          <cell r="AB19">
            <v>40260</v>
          </cell>
          <cell r="AC19">
            <v>45588</v>
          </cell>
          <cell r="AH19">
            <v>66720</v>
          </cell>
        </row>
        <row r="20">
          <cell r="A20" t="str">
            <v>MORRIS DICKSON</v>
          </cell>
          <cell r="I20">
            <v>23112</v>
          </cell>
          <cell r="K20">
            <v>23112</v>
          </cell>
          <cell r="L20">
            <v>10440</v>
          </cell>
          <cell r="M20">
            <v>21990</v>
          </cell>
          <cell r="N20">
            <v>44688</v>
          </cell>
          <cell r="O20">
            <v>99504</v>
          </cell>
          <cell r="P20">
            <v>30636</v>
          </cell>
          <cell r="Q20">
            <v>207258</v>
          </cell>
          <cell r="R20">
            <v>6768</v>
          </cell>
          <cell r="S20">
            <v>34512</v>
          </cell>
          <cell r="T20">
            <v>2184</v>
          </cell>
          <cell r="U20">
            <v>8856</v>
          </cell>
          <cell r="V20">
            <v>52320</v>
          </cell>
          <cell r="W20">
            <v>4410</v>
          </cell>
          <cell r="X20">
            <v>79128</v>
          </cell>
          <cell r="Y20">
            <v>94200</v>
          </cell>
          <cell r="Z20">
            <v>177738</v>
          </cell>
          <cell r="AA20">
            <v>122544</v>
          </cell>
          <cell r="AB20">
            <v>579744</v>
          </cell>
          <cell r="AC20">
            <v>702288</v>
          </cell>
          <cell r="AD20">
            <v>46716</v>
          </cell>
          <cell r="AE20">
            <v>578912</v>
          </cell>
          <cell r="AF20">
            <v>625628</v>
          </cell>
          <cell r="AG20">
            <v>31672</v>
          </cell>
          <cell r="AH20">
            <v>1820016</v>
          </cell>
        </row>
        <row r="21">
          <cell r="A21" t="str">
            <v>NC MUTUAL</v>
          </cell>
          <cell r="B21">
            <v>4952</v>
          </cell>
          <cell r="C21">
            <v>3136</v>
          </cell>
          <cell r="D21">
            <v>3840</v>
          </cell>
          <cell r="E21">
            <v>9096</v>
          </cell>
          <cell r="F21">
            <v>5910</v>
          </cell>
          <cell r="H21">
            <v>26934</v>
          </cell>
          <cell r="I21">
            <v>11556</v>
          </cell>
          <cell r="J21">
            <v>3852</v>
          </cell>
          <cell r="K21">
            <v>15408</v>
          </cell>
          <cell r="M21">
            <v>21990</v>
          </cell>
          <cell r="N21">
            <v>38304</v>
          </cell>
          <cell r="O21">
            <v>16584</v>
          </cell>
          <cell r="P21">
            <v>51060</v>
          </cell>
          <cell r="Q21">
            <v>127938</v>
          </cell>
          <cell r="R21">
            <v>3552</v>
          </cell>
          <cell r="S21">
            <v>15396</v>
          </cell>
          <cell r="V21">
            <v>18948</v>
          </cell>
          <cell r="W21">
            <v>630</v>
          </cell>
          <cell r="X21">
            <v>60288</v>
          </cell>
          <cell r="Y21">
            <v>48984</v>
          </cell>
          <cell r="Z21">
            <v>109902</v>
          </cell>
          <cell r="AA21">
            <v>31968</v>
          </cell>
          <cell r="AB21">
            <v>273768</v>
          </cell>
          <cell r="AC21">
            <v>305736</v>
          </cell>
          <cell r="AH21">
            <v>604866</v>
          </cell>
        </row>
        <row r="22">
          <cell r="A22" t="str">
            <v>PRESCRIPTION SUPPLY</v>
          </cell>
          <cell r="I22">
            <v>3852</v>
          </cell>
          <cell r="K22">
            <v>3852</v>
          </cell>
          <cell r="N22">
            <v>6384</v>
          </cell>
          <cell r="P22">
            <v>30636</v>
          </cell>
          <cell r="Q22">
            <v>37020</v>
          </cell>
          <cell r="X22">
            <v>7536</v>
          </cell>
          <cell r="Z22">
            <v>7536</v>
          </cell>
          <cell r="AB22">
            <v>24156</v>
          </cell>
          <cell r="AC22">
            <v>24156</v>
          </cell>
          <cell r="AH22">
            <v>72564</v>
          </cell>
        </row>
        <row r="23">
          <cell r="A23" t="str">
            <v>ROCHESTER DRUG</v>
          </cell>
          <cell r="D23">
            <v>7680</v>
          </cell>
          <cell r="H23">
            <v>7680</v>
          </cell>
          <cell r="I23">
            <v>7704</v>
          </cell>
          <cell r="J23">
            <v>3852</v>
          </cell>
          <cell r="K23">
            <v>11556</v>
          </cell>
          <cell r="L23">
            <v>3480</v>
          </cell>
          <cell r="M23">
            <v>13194</v>
          </cell>
          <cell r="N23">
            <v>19152</v>
          </cell>
          <cell r="O23">
            <v>49752</v>
          </cell>
          <cell r="P23">
            <v>71484</v>
          </cell>
          <cell r="Q23">
            <v>157062</v>
          </cell>
          <cell r="R23">
            <v>1692</v>
          </cell>
          <cell r="S23">
            <v>10488</v>
          </cell>
          <cell r="T23">
            <v>2184</v>
          </cell>
          <cell r="V23">
            <v>14364</v>
          </cell>
          <cell r="W23">
            <v>1260</v>
          </cell>
          <cell r="X23">
            <v>18840</v>
          </cell>
          <cell r="Y23">
            <v>22608</v>
          </cell>
          <cell r="Z23">
            <v>42708</v>
          </cell>
          <cell r="AA23">
            <v>37296</v>
          </cell>
          <cell r="AB23">
            <v>233508</v>
          </cell>
          <cell r="AC23">
            <v>270804</v>
          </cell>
          <cell r="AE23">
            <v>14656</v>
          </cell>
          <cell r="AF23">
            <v>14656</v>
          </cell>
          <cell r="AH23">
            <v>518830</v>
          </cell>
        </row>
        <row r="24">
          <cell r="A24" t="str">
            <v>SMITH DRUG</v>
          </cell>
          <cell r="E24">
            <v>13644</v>
          </cell>
          <cell r="F24">
            <v>35460</v>
          </cell>
          <cell r="H24">
            <v>49104</v>
          </cell>
          <cell r="I24">
            <v>23112</v>
          </cell>
          <cell r="K24">
            <v>23112</v>
          </cell>
          <cell r="M24">
            <v>39582</v>
          </cell>
          <cell r="N24">
            <v>31920</v>
          </cell>
          <cell r="O24">
            <v>66336</v>
          </cell>
          <cell r="P24">
            <v>61272</v>
          </cell>
          <cell r="Q24">
            <v>199110</v>
          </cell>
          <cell r="R24">
            <v>6768</v>
          </cell>
          <cell r="S24">
            <v>35532</v>
          </cell>
          <cell r="T24">
            <v>10920</v>
          </cell>
          <cell r="V24">
            <v>53220</v>
          </cell>
          <cell r="W24">
            <v>3780</v>
          </cell>
          <cell r="X24">
            <v>94200</v>
          </cell>
          <cell r="Y24">
            <v>116808</v>
          </cell>
          <cell r="Z24">
            <v>214788</v>
          </cell>
          <cell r="AA24">
            <v>53280</v>
          </cell>
          <cell r="AB24">
            <v>571692</v>
          </cell>
          <cell r="AC24">
            <v>624972</v>
          </cell>
          <cell r="AH24">
            <v>1164306</v>
          </cell>
        </row>
        <row r="25">
          <cell r="A25" t="str">
            <v>US ONCOLOGY</v>
          </cell>
          <cell r="AD25">
            <v>415864</v>
          </cell>
          <cell r="AE25">
            <v>1912608</v>
          </cell>
          <cell r="AF25">
            <v>2328472</v>
          </cell>
          <cell r="AG25">
            <v>51467</v>
          </cell>
          <cell r="AH25">
            <v>2379939</v>
          </cell>
        </row>
        <row r="26">
          <cell r="A26" t="str">
            <v>VALLEY WHOLESALE</v>
          </cell>
          <cell r="J26">
            <v>3852</v>
          </cell>
          <cell r="K26">
            <v>3852</v>
          </cell>
          <cell r="P26">
            <v>10212</v>
          </cell>
          <cell r="Q26">
            <v>10212</v>
          </cell>
          <cell r="X26">
            <v>3768</v>
          </cell>
          <cell r="Y26">
            <v>3768</v>
          </cell>
          <cell r="Z26">
            <v>7536</v>
          </cell>
          <cell r="AA26">
            <v>5328</v>
          </cell>
          <cell r="AB26">
            <v>24156</v>
          </cell>
          <cell r="AC26">
            <v>29484</v>
          </cell>
          <cell r="AH26">
            <v>51084</v>
          </cell>
        </row>
        <row r="27">
          <cell r="A27" t="str">
            <v>VALUE DRUG</v>
          </cell>
          <cell r="D27">
            <v>7680</v>
          </cell>
          <cell r="E27">
            <v>31836</v>
          </cell>
          <cell r="G27">
            <v>14580</v>
          </cell>
          <cell r="H27">
            <v>54096</v>
          </cell>
          <cell r="I27">
            <v>7704</v>
          </cell>
          <cell r="K27">
            <v>7704</v>
          </cell>
          <cell r="L27">
            <v>31320</v>
          </cell>
          <cell r="M27">
            <v>13194</v>
          </cell>
          <cell r="N27">
            <v>31920</v>
          </cell>
          <cell r="O27">
            <v>33168</v>
          </cell>
          <cell r="P27">
            <v>20424</v>
          </cell>
          <cell r="Q27">
            <v>130026</v>
          </cell>
          <cell r="R27">
            <v>3384</v>
          </cell>
          <cell r="S27">
            <v>6768</v>
          </cell>
          <cell r="T27">
            <v>2184</v>
          </cell>
          <cell r="V27">
            <v>12336</v>
          </cell>
          <cell r="W27">
            <v>1260</v>
          </cell>
          <cell r="X27">
            <v>15072</v>
          </cell>
          <cell r="Y27">
            <v>22608</v>
          </cell>
          <cell r="Z27">
            <v>38940</v>
          </cell>
          <cell r="AA27">
            <v>42624</v>
          </cell>
          <cell r="AB27">
            <v>257664</v>
          </cell>
          <cell r="AC27">
            <v>300288</v>
          </cell>
          <cell r="AH27">
            <v>543390</v>
          </cell>
        </row>
        <row r="28">
          <cell r="A28" t="str">
            <v>Grand Total</v>
          </cell>
          <cell r="B28">
            <v>242648</v>
          </cell>
          <cell r="C28">
            <v>407680</v>
          </cell>
          <cell r="D28">
            <v>449280</v>
          </cell>
          <cell r="E28">
            <v>1378044</v>
          </cell>
          <cell r="F28">
            <v>709200</v>
          </cell>
          <cell r="G28">
            <v>1713150</v>
          </cell>
          <cell r="H28">
            <v>4900002</v>
          </cell>
          <cell r="I28">
            <v>523872</v>
          </cell>
          <cell r="J28">
            <v>165636</v>
          </cell>
          <cell r="K28">
            <v>689508</v>
          </cell>
          <cell r="L28">
            <v>612480</v>
          </cell>
          <cell r="M28">
            <v>1702026</v>
          </cell>
          <cell r="N28">
            <v>3734640</v>
          </cell>
          <cell r="O28">
            <v>2869032</v>
          </cell>
          <cell r="P28">
            <v>6137412</v>
          </cell>
          <cell r="Q28">
            <v>15055590</v>
          </cell>
          <cell r="R28">
            <v>467796</v>
          </cell>
          <cell r="S28">
            <v>2060376</v>
          </cell>
          <cell r="T28">
            <v>344832</v>
          </cell>
          <cell r="U28">
            <v>303888</v>
          </cell>
          <cell r="V28">
            <v>3176892</v>
          </cell>
          <cell r="W28">
            <v>464310</v>
          </cell>
          <cell r="X28">
            <v>11865432</v>
          </cell>
          <cell r="Y28">
            <v>14216664</v>
          </cell>
          <cell r="Z28">
            <v>26546406</v>
          </cell>
          <cell r="AA28">
            <v>12376944</v>
          </cell>
          <cell r="AB28">
            <v>89063172</v>
          </cell>
          <cell r="AC28">
            <v>101440116</v>
          </cell>
          <cell r="AD28">
            <v>5646224</v>
          </cell>
          <cell r="AE28">
            <v>38358416</v>
          </cell>
          <cell r="AF28">
            <v>44004640</v>
          </cell>
          <cell r="AG28">
            <v>1987418</v>
          </cell>
          <cell r="AH28">
            <v>197800572</v>
          </cell>
        </row>
        <row r="35">
          <cell r="A35" t="str">
            <v>WH_Ref</v>
          </cell>
          <cell r="B35" t="str">
            <v>Actiq 200 Mcg</v>
          </cell>
          <cell r="C35" t="str">
            <v>Actiq 400 Mcg</v>
          </cell>
          <cell r="D35" t="str">
            <v>Actiq 600 Mcg</v>
          </cell>
          <cell r="E35" t="str">
            <v>Actiq 800 Mcg</v>
          </cell>
          <cell r="F35" t="str">
            <v>Actiq 1200 Mcg</v>
          </cell>
          <cell r="G35" t="str">
            <v>Actiq 1600 Mcg</v>
          </cell>
          <cell r="I35" t="str">
            <v>Amrix 15 Mg</v>
          </cell>
          <cell r="J35" t="str">
            <v>Amrix 30 Mg</v>
          </cell>
          <cell r="L35" t="str">
            <v>Fentora 100 Mcg</v>
          </cell>
          <cell r="M35" t="str">
            <v>Fentora 200 Mcg</v>
          </cell>
          <cell r="N35" t="str">
            <v>Fentora 400 Mcg</v>
          </cell>
          <cell r="O35" t="str">
            <v>Fentora 600 Mcg</v>
          </cell>
          <cell r="P35" t="str">
            <v>Fentora 800 Mcg</v>
          </cell>
          <cell r="R35" t="str">
            <v>Gabitril 2 Mg</v>
          </cell>
          <cell r="S35" t="str">
            <v>Gabitril 4 Mg</v>
          </cell>
          <cell r="T35" t="str">
            <v>Gabitril 12 Mg</v>
          </cell>
          <cell r="U35" t="str">
            <v>Gabitril 16 Mg</v>
          </cell>
          <cell r="W35" t="str">
            <v>Nuvigil 50 Mg</v>
          </cell>
          <cell r="X35" t="str">
            <v>Nuvigil 150 Mg</v>
          </cell>
          <cell r="Y35" t="str">
            <v>Nuvigil 250 Mg</v>
          </cell>
          <cell r="AA35" t="str">
            <v>Provigil 100 Mg</v>
          </cell>
          <cell r="AB35" t="str">
            <v>Provigil 200 Mg</v>
          </cell>
          <cell r="AD35" t="str">
            <v>Treanda 25 Mg</v>
          </cell>
          <cell r="AE35" t="str">
            <v>Treanda 100 Mg</v>
          </cell>
          <cell r="AG35" t="str">
            <v>Trisenox 100 Mg</v>
          </cell>
        </row>
        <row r="36">
          <cell r="A36" t="str">
            <v>ABC</v>
          </cell>
          <cell r="B36">
            <v>6</v>
          </cell>
          <cell r="C36">
            <v>50</v>
          </cell>
          <cell r="D36">
            <v>24</v>
          </cell>
          <cell r="E36">
            <v>110</v>
          </cell>
          <cell r="F36">
            <v>20</v>
          </cell>
          <cell r="G36">
            <v>82</v>
          </cell>
          <cell r="H36">
            <v>292</v>
          </cell>
          <cell r="I36">
            <v>270</v>
          </cell>
          <cell r="J36">
            <v>42</v>
          </cell>
          <cell r="K36">
            <v>312</v>
          </cell>
          <cell r="L36">
            <v>126</v>
          </cell>
          <cell r="M36">
            <v>354</v>
          </cell>
          <cell r="N36">
            <v>750</v>
          </cell>
          <cell r="O36">
            <v>534</v>
          </cell>
          <cell r="P36">
            <v>708</v>
          </cell>
          <cell r="Q36">
            <v>2472</v>
          </cell>
          <cell r="R36">
            <v>732</v>
          </cell>
          <cell r="S36">
            <v>2796</v>
          </cell>
          <cell r="T36">
            <v>564</v>
          </cell>
          <cell r="U36">
            <v>288</v>
          </cell>
          <cell r="V36">
            <v>4380</v>
          </cell>
          <cell r="W36">
            <v>1236</v>
          </cell>
          <cell r="X36">
            <v>7044</v>
          </cell>
          <cell r="Y36">
            <v>8904</v>
          </cell>
          <cell r="Z36">
            <v>17184</v>
          </cell>
          <cell r="AA36">
            <v>6396</v>
          </cell>
          <cell r="AB36">
            <v>28464</v>
          </cell>
          <cell r="AC36">
            <v>34860</v>
          </cell>
          <cell r="AD36">
            <v>5062</v>
          </cell>
          <cell r="AE36">
            <v>8832</v>
          </cell>
          <cell r="AF36">
            <v>13894</v>
          </cell>
          <cell r="AG36">
            <v>216</v>
          </cell>
          <cell r="AH36">
            <v>73610</v>
          </cell>
        </row>
        <row r="37">
          <cell r="A37" t="str">
            <v>ANDA</v>
          </cell>
          <cell r="C37">
            <v>8</v>
          </cell>
          <cell r="H37">
            <v>8</v>
          </cell>
          <cell r="L37">
            <v>12</v>
          </cell>
          <cell r="M37">
            <v>12</v>
          </cell>
          <cell r="N37">
            <v>12</v>
          </cell>
          <cell r="O37">
            <v>12</v>
          </cell>
          <cell r="P37">
            <v>18</v>
          </cell>
          <cell r="Q37">
            <v>66</v>
          </cell>
          <cell r="S37">
            <v>24</v>
          </cell>
          <cell r="V37">
            <v>24</v>
          </cell>
          <cell r="X37">
            <v>24</v>
          </cell>
          <cell r="Y37">
            <v>48</v>
          </cell>
          <cell r="Z37">
            <v>72</v>
          </cell>
          <cell r="AA37">
            <v>36</v>
          </cell>
          <cell r="AB37">
            <v>132</v>
          </cell>
          <cell r="AC37">
            <v>168</v>
          </cell>
          <cell r="AH37">
            <v>338</v>
          </cell>
        </row>
        <row r="38">
          <cell r="A38" t="str">
            <v>BDI PHARMA</v>
          </cell>
          <cell r="AD38">
            <v>80</v>
          </cell>
          <cell r="AE38">
            <v>80</v>
          </cell>
          <cell r="AF38">
            <v>160</v>
          </cell>
          <cell r="AG38">
            <v>10</v>
          </cell>
          <cell r="AH38">
            <v>170</v>
          </cell>
        </row>
        <row r="39">
          <cell r="A39" t="str">
            <v>BURLINGTON DRUG</v>
          </cell>
          <cell r="I39">
            <v>6</v>
          </cell>
          <cell r="K39">
            <v>6</v>
          </cell>
          <cell r="P39">
            <v>12</v>
          </cell>
          <cell r="Q39">
            <v>12</v>
          </cell>
          <cell r="R39">
            <v>12</v>
          </cell>
          <cell r="S39">
            <v>12</v>
          </cell>
          <cell r="V39">
            <v>24</v>
          </cell>
          <cell r="AA39">
            <v>36</v>
          </cell>
          <cell r="AB39">
            <v>108</v>
          </cell>
          <cell r="AC39">
            <v>144</v>
          </cell>
          <cell r="AH39">
            <v>186</v>
          </cell>
        </row>
        <row r="40">
          <cell r="A40" t="str">
            <v>CARDINAL</v>
          </cell>
          <cell r="B40">
            <v>102</v>
          </cell>
          <cell r="C40">
            <v>108</v>
          </cell>
          <cell r="D40">
            <v>132</v>
          </cell>
          <cell r="E40">
            <v>318</v>
          </cell>
          <cell r="F40">
            <v>114</v>
          </cell>
          <cell r="G40">
            <v>144</v>
          </cell>
          <cell r="H40">
            <v>918</v>
          </cell>
          <cell r="I40">
            <v>12</v>
          </cell>
          <cell r="K40">
            <v>12</v>
          </cell>
          <cell r="L40">
            <v>456</v>
          </cell>
          <cell r="M40">
            <v>984</v>
          </cell>
          <cell r="N40">
            <v>1416</v>
          </cell>
          <cell r="O40">
            <v>744</v>
          </cell>
          <cell r="P40">
            <v>1560</v>
          </cell>
          <cell r="Q40">
            <v>5160</v>
          </cell>
          <cell r="R40">
            <v>1296</v>
          </cell>
          <cell r="S40">
            <v>5664</v>
          </cell>
          <cell r="T40">
            <v>576</v>
          </cell>
          <cell r="U40">
            <v>384</v>
          </cell>
          <cell r="V40">
            <v>7920</v>
          </cell>
          <cell r="W40">
            <v>1824</v>
          </cell>
          <cell r="X40">
            <v>16512</v>
          </cell>
          <cell r="Y40">
            <v>19200</v>
          </cell>
          <cell r="Z40">
            <v>37536</v>
          </cell>
          <cell r="AA40">
            <v>10836</v>
          </cell>
          <cell r="AB40">
            <v>52800</v>
          </cell>
          <cell r="AC40">
            <v>63636</v>
          </cell>
          <cell r="AD40">
            <v>2074</v>
          </cell>
          <cell r="AE40">
            <v>4042</v>
          </cell>
          <cell r="AF40">
            <v>6116</v>
          </cell>
          <cell r="AG40">
            <v>154</v>
          </cell>
          <cell r="AH40">
            <v>121452</v>
          </cell>
        </row>
        <row r="41">
          <cell r="A41" t="str">
            <v>CESAR CASTILLO</v>
          </cell>
          <cell r="AD41">
            <v>4</v>
          </cell>
          <cell r="AE41">
            <v>30</v>
          </cell>
          <cell r="AF41">
            <v>34</v>
          </cell>
          <cell r="AH41">
            <v>34</v>
          </cell>
        </row>
        <row r="42">
          <cell r="A42" t="str">
            <v>CURASCRIPT</v>
          </cell>
          <cell r="AD42">
            <v>70</v>
          </cell>
          <cell r="AE42">
            <v>250</v>
          </cell>
          <cell r="AF42">
            <v>320</v>
          </cell>
          <cell r="AH42">
            <v>320</v>
          </cell>
        </row>
        <row r="43">
          <cell r="A43" t="str">
            <v>DAKOTA</v>
          </cell>
          <cell r="E43">
            <v>10</v>
          </cell>
          <cell r="H43">
            <v>10</v>
          </cell>
          <cell r="I43">
            <v>6</v>
          </cell>
          <cell r="K43">
            <v>6</v>
          </cell>
          <cell r="S43">
            <v>24</v>
          </cell>
          <cell r="T43">
            <v>12</v>
          </cell>
          <cell r="U43">
            <v>24</v>
          </cell>
          <cell r="V43">
            <v>60</v>
          </cell>
          <cell r="W43">
            <v>24</v>
          </cell>
          <cell r="X43">
            <v>24</v>
          </cell>
          <cell r="Y43">
            <v>12</v>
          </cell>
          <cell r="Z43">
            <v>60</v>
          </cell>
          <cell r="AA43">
            <v>12</v>
          </cell>
          <cell r="AB43">
            <v>228</v>
          </cell>
          <cell r="AC43">
            <v>240</v>
          </cell>
          <cell r="AH43">
            <v>376</v>
          </cell>
        </row>
        <row r="44">
          <cell r="A44" t="str">
            <v>DIK Drug</v>
          </cell>
          <cell r="R44">
            <v>12</v>
          </cell>
          <cell r="S44">
            <v>24</v>
          </cell>
          <cell r="V44">
            <v>36</v>
          </cell>
          <cell r="X44">
            <v>36</v>
          </cell>
          <cell r="Y44">
            <v>36</v>
          </cell>
          <cell r="Z44">
            <v>72</v>
          </cell>
          <cell r="AA44">
            <v>24</v>
          </cell>
          <cell r="AB44">
            <v>84</v>
          </cell>
          <cell r="AC44">
            <v>108</v>
          </cell>
          <cell r="AH44">
            <v>216</v>
          </cell>
        </row>
        <row r="45">
          <cell r="A45" t="str">
            <v>FLORIDA INFUSION</v>
          </cell>
          <cell r="AD45">
            <v>80</v>
          </cell>
          <cell r="AE45">
            <v>64</v>
          </cell>
          <cell r="AF45">
            <v>144</v>
          </cell>
          <cell r="AH45">
            <v>144</v>
          </cell>
        </row>
        <row r="46">
          <cell r="A46" t="str">
            <v>FRANK KERR</v>
          </cell>
          <cell r="E46">
            <v>6</v>
          </cell>
          <cell r="F46">
            <v>6</v>
          </cell>
          <cell r="G46">
            <v>12</v>
          </cell>
          <cell r="H46">
            <v>24</v>
          </cell>
          <cell r="M46">
            <v>6</v>
          </cell>
          <cell r="N46">
            <v>6</v>
          </cell>
          <cell r="Q46">
            <v>12</v>
          </cell>
          <cell r="S46">
            <v>12</v>
          </cell>
          <cell r="V46">
            <v>12</v>
          </cell>
          <cell r="X46">
            <v>60</v>
          </cell>
          <cell r="Y46">
            <v>108</v>
          </cell>
          <cell r="Z46">
            <v>168</v>
          </cell>
          <cell r="AA46">
            <v>120</v>
          </cell>
          <cell r="AB46">
            <v>432</v>
          </cell>
          <cell r="AC46">
            <v>552</v>
          </cell>
          <cell r="AH46">
            <v>768</v>
          </cell>
        </row>
        <row r="47">
          <cell r="A47" t="str">
            <v>HD SMITH</v>
          </cell>
          <cell r="C47">
            <v>20</v>
          </cell>
          <cell r="D47">
            <v>2</v>
          </cell>
          <cell r="E47">
            <v>12</v>
          </cell>
          <cell r="F47">
            <v>2</v>
          </cell>
          <cell r="G47">
            <v>18</v>
          </cell>
          <cell r="H47">
            <v>54</v>
          </cell>
          <cell r="I47">
            <v>18</v>
          </cell>
          <cell r="J47">
            <v>6</v>
          </cell>
          <cell r="K47">
            <v>24</v>
          </cell>
          <cell r="L47">
            <v>72</v>
          </cell>
          <cell r="M47">
            <v>96</v>
          </cell>
          <cell r="N47">
            <v>180</v>
          </cell>
          <cell r="O47">
            <v>42</v>
          </cell>
          <cell r="P47">
            <v>156</v>
          </cell>
          <cell r="Q47">
            <v>546</v>
          </cell>
          <cell r="R47">
            <v>48</v>
          </cell>
          <cell r="S47">
            <v>288</v>
          </cell>
          <cell r="T47">
            <v>60</v>
          </cell>
          <cell r="U47">
            <v>12</v>
          </cell>
          <cell r="V47">
            <v>408</v>
          </cell>
          <cell r="W47">
            <v>30</v>
          </cell>
          <cell r="X47">
            <v>228</v>
          </cell>
          <cell r="Y47">
            <v>324</v>
          </cell>
          <cell r="Z47">
            <v>582</v>
          </cell>
          <cell r="AA47">
            <v>336</v>
          </cell>
          <cell r="AB47">
            <v>984</v>
          </cell>
          <cell r="AC47">
            <v>1320</v>
          </cell>
          <cell r="AD47">
            <v>116</v>
          </cell>
          <cell r="AE47">
            <v>40</v>
          </cell>
          <cell r="AF47">
            <v>156</v>
          </cell>
          <cell r="AG47">
            <v>3</v>
          </cell>
          <cell r="AH47">
            <v>3093</v>
          </cell>
        </row>
        <row r="48">
          <cell r="A48" t="str">
            <v>MCKESSON</v>
          </cell>
          <cell r="B48">
            <v>84</v>
          </cell>
          <cell r="C48">
            <v>72</v>
          </cell>
          <cell r="D48">
            <v>66</v>
          </cell>
          <cell r="E48">
            <v>126</v>
          </cell>
          <cell r="F48">
            <v>84</v>
          </cell>
          <cell r="G48">
            <v>210</v>
          </cell>
          <cell r="H48">
            <v>642</v>
          </cell>
          <cell r="I48">
            <v>384</v>
          </cell>
          <cell r="J48">
            <v>192</v>
          </cell>
          <cell r="K48">
            <v>576</v>
          </cell>
          <cell r="L48">
            <v>312</v>
          </cell>
          <cell r="M48">
            <v>720</v>
          </cell>
          <cell r="N48">
            <v>984</v>
          </cell>
          <cell r="O48">
            <v>552</v>
          </cell>
          <cell r="P48">
            <v>984</v>
          </cell>
          <cell r="Q48">
            <v>3552</v>
          </cell>
          <cell r="R48">
            <v>1008</v>
          </cell>
          <cell r="S48">
            <v>4896</v>
          </cell>
          <cell r="T48">
            <v>576</v>
          </cell>
          <cell r="U48">
            <v>528</v>
          </cell>
          <cell r="V48">
            <v>7008</v>
          </cell>
          <cell r="W48">
            <v>1200</v>
          </cell>
          <cell r="X48">
            <v>12960</v>
          </cell>
          <cell r="Y48">
            <v>15648</v>
          </cell>
          <cell r="Z48">
            <v>29808</v>
          </cell>
          <cell r="AA48">
            <v>9408</v>
          </cell>
          <cell r="AB48">
            <v>46512</v>
          </cell>
          <cell r="AC48">
            <v>55920</v>
          </cell>
          <cell r="AD48">
            <v>3832</v>
          </cell>
          <cell r="AE48">
            <v>6232</v>
          </cell>
          <cell r="AF48">
            <v>10064</v>
          </cell>
          <cell r="AG48">
            <v>98</v>
          </cell>
          <cell r="AH48">
            <v>107668</v>
          </cell>
        </row>
        <row r="49">
          <cell r="A49" t="str">
            <v>MIAMI</v>
          </cell>
          <cell r="P49">
            <v>6</v>
          </cell>
          <cell r="Q49">
            <v>6</v>
          </cell>
          <cell r="R49">
            <v>12</v>
          </cell>
          <cell r="S49">
            <v>12</v>
          </cell>
          <cell r="V49">
            <v>24</v>
          </cell>
          <cell r="X49">
            <v>12</v>
          </cell>
          <cell r="Y49">
            <v>12</v>
          </cell>
          <cell r="Z49">
            <v>24</v>
          </cell>
          <cell r="AA49">
            <v>12</v>
          </cell>
          <cell r="AB49">
            <v>60</v>
          </cell>
          <cell r="AC49">
            <v>72</v>
          </cell>
          <cell r="AH49">
            <v>126</v>
          </cell>
        </row>
        <row r="50">
          <cell r="A50" t="str">
            <v>MORRIS DICKSON</v>
          </cell>
          <cell r="I50">
            <v>36</v>
          </cell>
          <cell r="K50">
            <v>36</v>
          </cell>
          <cell r="L50">
            <v>18</v>
          </cell>
          <cell r="M50">
            <v>30</v>
          </cell>
          <cell r="N50">
            <v>42</v>
          </cell>
          <cell r="O50">
            <v>72</v>
          </cell>
          <cell r="P50">
            <v>18</v>
          </cell>
          <cell r="Q50">
            <v>180</v>
          </cell>
          <cell r="R50">
            <v>48</v>
          </cell>
          <cell r="S50">
            <v>240</v>
          </cell>
          <cell r="T50">
            <v>12</v>
          </cell>
          <cell r="U50">
            <v>36</v>
          </cell>
          <cell r="V50">
            <v>336</v>
          </cell>
          <cell r="W50">
            <v>42</v>
          </cell>
          <cell r="X50">
            <v>252</v>
          </cell>
          <cell r="Y50">
            <v>300</v>
          </cell>
          <cell r="Z50">
            <v>594</v>
          </cell>
          <cell r="AA50">
            <v>276</v>
          </cell>
          <cell r="AB50">
            <v>864</v>
          </cell>
          <cell r="AC50">
            <v>1140</v>
          </cell>
          <cell r="AD50">
            <v>102</v>
          </cell>
          <cell r="AE50">
            <v>316</v>
          </cell>
          <cell r="AF50">
            <v>418</v>
          </cell>
          <cell r="AG50">
            <v>8</v>
          </cell>
          <cell r="AH50">
            <v>2712</v>
          </cell>
        </row>
        <row r="51">
          <cell r="A51" t="str">
            <v>NC MUTUAL</v>
          </cell>
          <cell r="B51">
            <v>4</v>
          </cell>
          <cell r="C51">
            <v>2</v>
          </cell>
          <cell r="D51">
            <v>2</v>
          </cell>
          <cell r="E51">
            <v>4</v>
          </cell>
          <cell r="F51">
            <v>2</v>
          </cell>
          <cell r="H51">
            <v>14</v>
          </cell>
          <cell r="I51">
            <v>18</v>
          </cell>
          <cell r="J51">
            <v>6</v>
          </cell>
          <cell r="K51">
            <v>24</v>
          </cell>
          <cell r="M51">
            <v>30</v>
          </cell>
          <cell r="N51">
            <v>36</v>
          </cell>
          <cell r="O51">
            <v>12</v>
          </cell>
          <cell r="P51">
            <v>30</v>
          </cell>
          <cell r="Q51">
            <v>108</v>
          </cell>
          <cell r="R51">
            <v>24</v>
          </cell>
          <cell r="S51">
            <v>108</v>
          </cell>
          <cell r="V51">
            <v>132</v>
          </cell>
          <cell r="W51">
            <v>6</v>
          </cell>
          <cell r="X51">
            <v>192</v>
          </cell>
          <cell r="Y51">
            <v>156</v>
          </cell>
          <cell r="Z51">
            <v>354</v>
          </cell>
          <cell r="AA51">
            <v>72</v>
          </cell>
          <cell r="AB51">
            <v>408</v>
          </cell>
          <cell r="AC51">
            <v>480</v>
          </cell>
          <cell r="AH51">
            <v>1112</v>
          </cell>
        </row>
        <row r="52">
          <cell r="A52" t="str">
            <v>PRESCRIPTION SUPPLY</v>
          </cell>
          <cell r="I52">
            <v>6</v>
          </cell>
          <cell r="K52">
            <v>6</v>
          </cell>
          <cell r="N52">
            <v>6</v>
          </cell>
          <cell r="P52">
            <v>18</v>
          </cell>
          <cell r="Q52">
            <v>24</v>
          </cell>
          <cell r="X52">
            <v>24</v>
          </cell>
          <cell r="Z52">
            <v>24</v>
          </cell>
          <cell r="AB52">
            <v>36</v>
          </cell>
          <cell r="AC52">
            <v>36</v>
          </cell>
          <cell r="AH52">
            <v>90</v>
          </cell>
        </row>
        <row r="53">
          <cell r="A53" t="str">
            <v>ROCHESTER DRUG</v>
          </cell>
          <cell r="D53">
            <v>4</v>
          </cell>
          <cell r="H53">
            <v>4</v>
          </cell>
          <cell r="I53">
            <v>12</v>
          </cell>
          <cell r="J53">
            <v>6</v>
          </cell>
          <cell r="K53">
            <v>18</v>
          </cell>
          <cell r="L53">
            <v>6</v>
          </cell>
          <cell r="M53">
            <v>18</v>
          </cell>
          <cell r="N53">
            <v>18</v>
          </cell>
          <cell r="O53">
            <v>36</v>
          </cell>
          <cell r="P53">
            <v>42</v>
          </cell>
          <cell r="Q53">
            <v>120</v>
          </cell>
          <cell r="R53">
            <v>12</v>
          </cell>
          <cell r="S53">
            <v>72</v>
          </cell>
          <cell r="T53">
            <v>12</v>
          </cell>
          <cell r="V53">
            <v>96</v>
          </cell>
          <cell r="W53">
            <v>12</v>
          </cell>
          <cell r="X53">
            <v>60</v>
          </cell>
          <cell r="Y53">
            <v>72</v>
          </cell>
          <cell r="Z53">
            <v>144</v>
          </cell>
          <cell r="AA53">
            <v>84</v>
          </cell>
          <cell r="AB53">
            <v>348</v>
          </cell>
          <cell r="AC53">
            <v>432</v>
          </cell>
          <cell r="AE53">
            <v>8</v>
          </cell>
          <cell r="AF53">
            <v>8</v>
          </cell>
          <cell r="AH53">
            <v>822</v>
          </cell>
        </row>
        <row r="54">
          <cell r="A54" t="str">
            <v>SMITH DRUG</v>
          </cell>
          <cell r="E54">
            <v>6</v>
          </cell>
          <cell r="F54">
            <v>12</v>
          </cell>
          <cell r="H54">
            <v>18</v>
          </cell>
          <cell r="I54">
            <v>36</v>
          </cell>
          <cell r="K54">
            <v>36</v>
          </cell>
          <cell r="M54">
            <v>54</v>
          </cell>
          <cell r="N54">
            <v>30</v>
          </cell>
          <cell r="O54">
            <v>48</v>
          </cell>
          <cell r="P54">
            <v>36</v>
          </cell>
          <cell r="Q54">
            <v>168</v>
          </cell>
          <cell r="R54">
            <v>48</v>
          </cell>
          <cell r="S54">
            <v>252</v>
          </cell>
          <cell r="T54">
            <v>60</v>
          </cell>
          <cell r="V54">
            <v>360</v>
          </cell>
          <cell r="W54">
            <v>36</v>
          </cell>
          <cell r="X54">
            <v>300</v>
          </cell>
          <cell r="Y54">
            <v>372</v>
          </cell>
          <cell r="Z54">
            <v>708</v>
          </cell>
          <cell r="AA54">
            <v>120</v>
          </cell>
          <cell r="AB54">
            <v>852</v>
          </cell>
          <cell r="AC54">
            <v>972</v>
          </cell>
          <cell r="AH54">
            <v>2262</v>
          </cell>
        </row>
        <row r="55">
          <cell r="A55" t="str">
            <v>US ONCOLOGY</v>
          </cell>
          <cell r="AD55">
            <v>908</v>
          </cell>
          <cell r="AE55">
            <v>1044</v>
          </cell>
          <cell r="AF55">
            <v>1952</v>
          </cell>
          <cell r="AG55">
            <v>13</v>
          </cell>
          <cell r="AH55">
            <v>1965</v>
          </cell>
        </row>
        <row r="56">
          <cell r="A56" t="str">
            <v>VALLEY WHOLESALE</v>
          </cell>
          <cell r="J56">
            <v>6</v>
          </cell>
          <cell r="K56">
            <v>6</v>
          </cell>
          <cell r="P56">
            <v>6</v>
          </cell>
          <cell r="Q56">
            <v>6</v>
          </cell>
          <cell r="X56">
            <v>12</v>
          </cell>
          <cell r="Y56">
            <v>12</v>
          </cell>
          <cell r="Z56">
            <v>24</v>
          </cell>
          <cell r="AA56">
            <v>12</v>
          </cell>
          <cell r="AB56">
            <v>36</v>
          </cell>
          <cell r="AC56">
            <v>48</v>
          </cell>
          <cell r="AH56">
            <v>84</v>
          </cell>
        </row>
        <row r="57">
          <cell r="A57" t="str">
            <v>VALUE DRUG</v>
          </cell>
          <cell r="D57">
            <v>4</v>
          </cell>
          <cell r="E57">
            <v>14</v>
          </cell>
          <cell r="G57">
            <v>4</v>
          </cell>
          <cell r="H57">
            <v>22</v>
          </cell>
          <cell r="I57">
            <v>12</v>
          </cell>
          <cell r="K57">
            <v>12</v>
          </cell>
          <cell r="L57">
            <v>54</v>
          </cell>
          <cell r="M57">
            <v>18</v>
          </cell>
          <cell r="N57">
            <v>30</v>
          </cell>
          <cell r="O57">
            <v>24</v>
          </cell>
          <cell r="P57">
            <v>12</v>
          </cell>
          <cell r="Q57">
            <v>138</v>
          </cell>
          <cell r="R57">
            <v>24</v>
          </cell>
          <cell r="S57">
            <v>48</v>
          </cell>
          <cell r="T57">
            <v>12</v>
          </cell>
          <cell r="V57">
            <v>84</v>
          </cell>
          <cell r="W57">
            <v>12</v>
          </cell>
          <cell r="X57">
            <v>48</v>
          </cell>
          <cell r="Y57">
            <v>72</v>
          </cell>
          <cell r="Z57">
            <v>132</v>
          </cell>
          <cell r="AA57">
            <v>96</v>
          </cell>
          <cell r="AB57">
            <v>384</v>
          </cell>
          <cell r="AC57">
            <v>480</v>
          </cell>
          <cell r="AH57">
            <v>868</v>
          </cell>
        </row>
        <row r="58">
          <cell r="A58" t="str">
            <v>Grand Total</v>
          </cell>
          <cell r="B58">
            <v>196</v>
          </cell>
          <cell r="C58">
            <v>260</v>
          </cell>
          <cell r="D58">
            <v>234</v>
          </cell>
          <cell r="E58">
            <v>606</v>
          </cell>
          <cell r="F58">
            <v>240</v>
          </cell>
          <cell r="G58">
            <v>470</v>
          </cell>
          <cell r="H58">
            <v>2006</v>
          </cell>
          <cell r="I58">
            <v>816</v>
          </cell>
          <cell r="J58">
            <v>258</v>
          </cell>
          <cell r="K58">
            <v>1074</v>
          </cell>
          <cell r="L58">
            <v>1056</v>
          </cell>
          <cell r="M58">
            <v>2322</v>
          </cell>
          <cell r="N58">
            <v>3510</v>
          </cell>
          <cell r="O58">
            <v>2076</v>
          </cell>
          <cell r="P58">
            <v>3606</v>
          </cell>
          <cell r="Q58">
            <v>12570</v>
          </cell>
          <cell r="R58">
            <v>3276</v>
          </cell>
          <cell r="S58">
            <v>14472</v>
          </cell>
          <cell r="T58">
            <v>1884</v>
          </cell>
          <cell r="U58">
            <v>1272</v>
          </cell>
          <cell r="V58">
            <v>20904</v>
          </cell>
          <cell r="W58">
            <v>4422</v>
          </cell>
          <cell r="X58">
            <v>37788</v>
          </cell>
          <cell r="Y58">
            <v>45276</v>
          </cell>
          <cell r="Z58">
            <v>87486</v>
          </cell>
          <cell r="AA58">
            <v>27876</v>
          </cell>
          <cell r="AB58">
            <v>132732</v>
          </cell>
          <cell r="AC58">
            <v>160608</v>
          </cell>
          <cell r="AD58">
            <v>12328</v>
          </cell>
          <cell r="AE58">
            <v>20938</v>
          </cell>
          <cell r="AF58">
            <v>33266</v>
          </cell>
          <cell r="AG58">
            <v>502</v>
          </cell>
          <cell r="AH58">
            <v>318416</v>
          </cell>
        </row>
      </sheetData>
      <sheetData sheetId="46" refreshError="1"/>
      <sheetData sheetId="47" refreshError="1"/>
      <sheetData sheetId="48" refreshError="1"/>
      <sheetData sheetId="49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100 Mg</v>
          </cell>
          <cell r="AE5" t="str">
            <v>Treanda 25 Mg</v>
          </cell>
          <cell r="AF5" t="str">
            <v>Treanda Total</v>
          </cell>
          <cell r="AG5" t="str">
            <v>Trisenox 100 Mg</v>
          </cell>
          <cell r="AH5" t="str">
            <v>Trisenox Total</v>
          </cell>
          <cell r="AI5" t="str">
            <v>Grand Total</v>
          </cell>
        </row>
        <row r="6">
          <cell r="A6" t="str">
            <v>ABC</v>
          </cell>
          <cell r="B6">
            <v>57288</v>
          </cell>
          <cell r="C6">
            <v>88060</v>
          </cell>
          <cell r="D6">
            <v>130052</v>
          </cell>
          <cell r="E6">
            <v>341978</v>
          </cell>
          <cell r="F6">
            <v>273504</v>
          </cell>
          <cell r="G6">
            <v>391690</v>
          </cell>
          <cell r="H6">
            <v>1282572</v>
          </cell>
          <cell r="I6">
            <v>1558458</v>
          </cell>
          <cell r="J6">
            <v>262548</v>
          </cell>
          <cell r="K6">
            <v>1821006</v>
          </cell>
          <cell r="L6">
            <v>97716</v>
          </cell>
          <cell r="M6">
            <v>235950</v>
          </cell>
          <cell r="N6">
            <v>701442</v>
          </cell>
          <cell r="O6">
            <v>829092</v>
          </cell>
          <cell r="P6">
            <v>1788432</v>
          </cell>
          <cell r="Q6">
            <v>3652632</v>
          </cell>
          <cell r="R6">
            <v>176880</v>
          </cell>
          <cell r="S6">
            <v>869928</v>
          </cell>
          <cell r="T6">
            <v>139092</v>
          </cell>
          <cell r="U6">
            <v>87168</v>
          </cell>
          <cell r="V6">
            <v>1273068</v>
          </cell>
          <cell r="W6">
            <v>99588</v>
          </cell>
          <cell r="X6">
            <v>1983456</v>
          </cell>
          <cell r="Y6">
            <v>2486304</v>
          </cell>
          <cell r="Z6">
            <v>4569348</v>
          </cell>
          <cell r="AA6">
            <v>3382560</v>
          </cell>
          <cell r="AB6">
            <v>24274944</v>
          </cell>
          <cell r="AC6">
            <v>27657504</v>
          </cell>
          <cell r="AD6">
            <v>15170400</v>
          </cell>
          <cell r="AE6">
            <v>1380150</v>
          </cell>
          <cell r="AF6">
            <v>16550550</v>
          </cell>
          <cell r="AG6">
            <v>748192</v>
          </cell>
          <cell r="AH6">
            <v>748192</v>
          </cell>
          <cell r="AI6">
            <v>57554872</v>
          </cell>
        </row>
        <row r="7">
          <cell r="A7" t="str">
            <v>ANDA</v>
          </cell>
          <cell r="C7">
            <v>2590</v>
          </cell>
          <cell r="D7">
            <v>3172</v>
          </cell>
          <cell r="E7">
            <v>3758</v>
          </cell>
          <cell r="G7">
            <v>12052</v>
          </cell>
          <cell r="H7">
            <v>21572</v>
          </cell>
          <cell r="I7">
            <v>6732</v>
          </cell>
          <cell r="J7">
            <v>10098</v>
          </cell>
          <cell r="K7">
            <v>16830</v>
          </cell>
          <cell r="N7">
            <v>10548</v>
          </cell>
          <cell r="O7">
            <v>6852</v>
          </cell>
          <cell r="P7">
            <v>16872</v>
          </cell>
          <cell r="Q7">
            <v>34272</v>
          </cell>
          <cell r="R7">
            <v>1608</v>
          </cell>
          <cell r="S7">
            <v>3216</v>
          </cell>
          <cell r="V7">
            <v>4824</v>
          </cell>
          <cell r="Y7">
            <v>6984</v>
          </cell>
          <cell r="Z7">
            <v>6984</v>
          </cell>
          <cell r="AB7">
            <v>21072</v>
          </cell>
          <cell r="AC7">
            <v>21072</v>
          </cell>
          <cell r="AG7">
            <v>7264</v>
          </cell>
          <cell r="AH7">
            <v>7264</v>
          </cell>
          <cell r="AI7">
            <v>112818</v>
          </cell>
        </row>
        <row r="8">
          <cell r="A8" t="str">
            <v>BDI PHARMA</v>
          </cell>
          <cell r="AD8">
            <v>198000</v>
          </cell>
          <cell r="AE8">
            <v>20250</v>
          </cell>
          <cell r="AF8">
            <v>218250</v>
          </cell>
          <cell r="AG8">
            <v>18160</v>
          </cell>
          <cell r="AH8">
            <v>18160</v>
          </cell>
          <cell r="AI8">
            <v>236410</v>
          </cell>
        </row>
        <row r="9">
          <cell r="A9" t="str">
            <v>BURLINGTON DRUG</v>
          </cell>
          <cell r="I9">
            <v>3366</v>
          </cell>
          <cell r="K9">
            <v>3366</v>
          </cell>
          <cell r="M9">
            <v>3630</v>
          </cell>
          <cell r="O9">
            <v>6852</v>
          </cell>
          <cell r="P9">
            <v>16872</v>
          </cell>
          <cell r="Q9">
            <v>27354</v>
          </cell>
          <cell r="S9">
            <v>1608</v>
          </cell>
          <cell r="V9">
            <v>1608</v>
          </cell>
          <cell r="W9">
            <v>2316</v>
          </cell>
          <cell r="X9">
            <v>6984</v>
          </cell>
          <cell r="Y9">
            <v>6984</v>
          </cell>
          <cell r="Z9">
            <v>16284</v>
          </cell>
          <cell r="AA9">
            <v>13920</v>
          </cell>
          <cell r="AB9">
            <v>63216</v>
          </cell>
          <cell r="AC9">
            <v>77136</v>
          </cell>
          <cell r="AI9">
            <v>125748</v>
          </cell>
        </row>
        <row r="10">
          <cell r="A10" t="str">
            <v>CARDINAL</v>
          </cell>
          <cell r="B10">
            <v>147312</v>
          </cell>
          <cell r="C10">
            <v>271950</v>
          </cell>
          <cell r="D10">
            <v>352092</v>
          </cell>
          <cell r="E10">
            <v>755358</v>
          </cell>
          <cell r="F10">
            <v>483516</v>
          </cell>
          <cell r="G10">
            <v>849666</v>
          </cell>
          <cell r="H10">
            <v>2859894</v>
          </cell>
          <cell r="I10">
            <v>5728932</v>
          </cell>
          <cell r="J10">
            <v>861696</v>
          </cell>
          <cell r="K10">
            <v>6590628</v>
          </cell>
          <cell r="L10">
            <v>275904</v>
          </cell>
          <cell r="M10">
            <v>827640</v>
          </cell>
          <cell r="N10">
            <v>1687680</v>
          </cell>
          <cell r="O10">
            <v>1342992</v>
          </cell>
          <cell r="P10">
            <v>2328336</v>
          </cell>
          <cell r="Q10">
            <v>6462552</v>
          </cell>
          <cell r="R10">
            <v>366624</v>
          </cell>
          <cell r="S10">
            <v>1537248</v>
          </cell>
          <cell r="T10">
            <v>249120</v>
          </cell>
          <cell r="U10">
            <v>174336</v>
          </cell>
          <cell r="V10">
            <v>2327328</v>
          </cell>
          <cell r="W10">
            <v>185280</v>
          </cell>
          <cell r="X10">
            <v>6453216</v>
          </cell>
          <cell r="Y10">
            <v>6285600</v>
          </cell>
          <cell r="Z10">
            <v>12924096</v>
          </cell>
          <cell r="AA10">
            <v>6069120</v>
          </cell>
          <cell r="AB10">
            <v>46526976</v>
          </cell>
          <cell r="AC10">
            <v>52596096</v>
          </cell>
          <cell r="AD10">
            <v>7781400</v>
          </cell>
          <cell r="AE10">
            <v>705150</v>
          </cell>
          <cell r="AF10">
            <v>8486550</v>
          </cell>
          <cell r="AG10">
            <v>806304</v>
          </cell>
          <cell r="AH10">
            <v>806304</v>
          </cell>
          <cell r="AI10">
            <v>93053448</v>
          </cell>
        </row>
        <row r="11">
          <cell r="A11" t="str">
            <v>CESAR CASTILLO</v>
          </cell>
          <cell r="AD11">
            <v>41400</v>
          </cell>
          <cell r="AE11">
            <v>900</v>
          </cell>
          <cell r="AF11">
            <v>42300</v>
          </cell>
          <cell r="AI11">
            <v>42300</v>
          </cell>
        </row>
        <row r="12">
          <cell r="A12" t="str">
            <v>CURASCRIPT</v>
          </cell>
          <cell r="AD12">
            <v>196200</v>
          </cell>
          <cell r="AE12">
            <v>5850</v>
          </cell>
          <cell r="AF12">
            <v>202050</v>
          </cell>
          <cell r="AI12">
            <v>202050</v>
          </cell>
        </row>
        <row r="13">
          <cell r="A13" t="str">
            <v>DAKOTA</v>
          </cell>
          <cell r="D13">
            <v>3172</v>
          </cell>
          <cell r="E13">
            <v>26306</v>
          </cell>
          <cell r="H13">
            <v>29478</v>
          </cell>
          <cell r="I13">
            <v>10098</v>
          </cell>
          <cell r="K13">
            <v>10098</v>
          </cell>
          <cell r="N13">
            <v>5274</v>
          </cell>
          <cell r="Q13">
            <v>5274</v>
          </cell>
          <cell r="R13">
            <v>1608</v>
          </cell>
          <cell r="S13">
            <v>4824</v>
          </cell>
          <cell r="V13">
            <v>6432</v>
          </cell>
          <cell r="X13">
            <v>6984</v>
          </cell>
          <cell r="Y13">
            <v>6984</v>
          </cell>
          <cell r="Z13">
            <v>13968</v>
          </cell>
          <cell r="AB13">
            <v>105360</v>
          </cell>
          <cell r="AC13">
            <v>105360</v>
          </cell>
          <cell r="AI13">
            <v>170610</v>
          </cell>
        </row>
        <row r="14">
          <cell r="A14" t="str">
            <v>DIK Drug</v>
          </cell>
          <cell r="F14">
            <v>4884</v>
          </cell>
          <cell r="H14">
            <v>4884</v>
          </cell>
          <cell r="I14">
            <v>10098</v>
          </cell>
          <cell r="J14">
            <v>3366</v>
          </cell>
          <cell r="K14">
            <v>13464</v>
          </cell>
          <cell r="L14">
            <v>5748</v>
          </cell>
          <cell r="N14">
            <v>5274</v>
          </cell>
          <cell r="Q14">
            <v>11022</v>
          </cell>
          <cell r="S14">
            <v>9648</v>
          </cell>
          <cell r="T14">
            <v>2076</v>
          </cell>
          <cell r="U14">
            <v>5448</v>
          </cell>
          <cell r="V14">
            <v>17172</v>
          </cell>
          <cell r="X14">
            <v>13968</v>
          </cell>
          <cell r="Y14">
            <v>13968</v>
          </cell>
          <cell r="Z14">
            <v>27936</v>
          </cell>
          <cell r="AB14">
            <v>63216</v>
          </cell>
          <cell r="AC14">
            <v>63216</v>
          </cell>
          <cell r="AI14">
            <v>137694</v>
          </cell>
        </row>
        <row r="15">
          <cell r="A15" t="str">
            <v>FLORIDA INFUSION</v>
          </cell>
          <cell r="AD15">
            <v>216000</v>
          </cell>
          <cell r="AE15">
            <v>7200</v>
          </cell>
          <cell r="AF15">
            <v>223200</v>
          </cell>
          <cell r="AI15">
            <v>223200</v>
          </cell>
        </row>
        <row r="16">
          <cell r="A16" t="str">
            <v>FRANK KERR</v>
          </cell>
          <cell r="E16">
            <v>11274</v>
          </cell>
          <cell r="F16">
            <v>29304</v>
          </cell>
          <cell r="H16">
            <v>40578</v>
          </cell>
          <cell r="I16">
            <v>60588</v>
          </cell>
          <cell r="J16">
            <v>10098</v>
          </cell>
          <cell r="K16">
            <v>70686</v>
          </cell>
          <cell r="M16">
            <v>3630</v>
          </cell>
          <cell r="N16">
            <v>10548</v>
          </cell>
          <cell r="Q16">
            <v>14178</v>
          </cell>
          <cell r="S16">
            <v>3216</v>
          </cell>
          <cell r="V16">
            <v>3216</v>
          </cell>
          <cell r="X16">
            <v>55872</v>
          </cell>
          <cell r="Y16">
            <v>20952</v>
          </cell>
          <cell r="Z16">
            <v>76824</v>
          </cell>
          <cell r="AA16">
            <v>27840</v>
          </cell>
          <cell r="AB16">
            <v>337152</v>
          </cell>
          <cell r="AC16">
            <v>364992</v>
          </cell>
          <cell r="AI16">
            <v>570474</v>
          </cell>
        </row>
        <row r="17">
          <cell r="A17" t="str">
            <v>HARVARD</v>
          </cell>
          <cell r="I17">
            <v>3366</v>
          </cell>
          <cell r="K17">
            <v>3366</v>
          </cell>
          <cell r="R17">
            <v>1608</v>
          </cell>
          <cell r="S17">
            <v>3216</v>
          </cell>
          <cell r="V17">
            <v>4824</v>
          </cell>
          <cell r="AB17">
            <v>21072</v>
          </cell>
          <cell r="AC17">
            <v>21072</v>
          </cell>
          <cell r="AI17">
            <v>29262</v>
          </cell>
        </row>
        <row r="18">
          <cell r="A18" t="str">
            <v>HD SMITH</v>
          </cell>
          <cell r="C18">
            <v>25900</v>
          </cell>
          <cell r="E18">
            <v>11274</v>
          </cell>
          <cell r="F18">
            <v>87912</v>
          </cell>
          <cell r="G18">
            <v>42182</v>
          </cell>
          <cell r="H18">
            <v>167268</v>
          </cell>
          <cell r="I18">
            <v>90882</v>
          </cell>
          <cell r="J18">
            <v>23562</v>
          </cell>
          <cell r="K18">
            <v>114444</v>
          </cell>
          <cell r="L18">
            <v>11496</v>
          </cell>
          <cell r="M18">
            <v>36300</v>
          </cell>
          <cell r="N18">
            <v>116028</v>
          </cell>
          <cell r="O18">
            <v>75372</v>
          </cell>
          <cell r="P18">
            <v>168720</v>
          </cell>
          <cell r="Q18">
            <v>407916</v>
          </cell>
          <cell r="R18">
            <v>4824</v>
          </cell>
          <cell r="S18">
            <v>40200</v>
          </cell>
          <cell r="T18">
            <v>16608</v>
          </cell>
          <cell r="U18">
            <v>2724</v>
          </cell>
          <cell r="V18">
            <v>64356</v>
          </cell>
          <cell r="W18">
            <v>4632</v>
          </cell>
          <cell r="X18">
            <v>76824</v>
          </cell>
          <cell r="Y18">
            <v>97776</v>
          </cell>
          <cell r="Z18">
            <v>179232</v>
          </cell>
          <cell r="AA18">
            <v>97440</v>
          </cell>
          <cell r="AB18">
            <v>758592</v>
          </cell>
          <cell r="AC18">
            <v>856032</v>
          </cell>
          <cell r="AD18">
            <v>185400</v>
          </cell>
          <cell r="AE18">
            <v>16200</v>
          </cell>
          <cell r="AF18">
            <v>201600</v>
          </cell>
          <cell r="AG18">
            <v>29056</v>
          </cell>
          <cell r="AH18">
            <v>29056</v>
          </cell>
          <cell r="AI18">
            <v>2019904</v>
          </cell>
        </row>
        <row r="19">
          <cell r="A19" t="str">
            <v>KINRAY</v>
          </cell>
          <cell r="B19">
            <v>6138</v>
          </cell>
          <cell r="D19">
            <v>34892</v>
          </cell>
          <cell r="E19">
            <v>33822</v>
          </cell>
          <cell r="F19">
            <v>14652</v>
          </cell>
          <cell r="G19">
            <v>54234</v>
          </cell>
          <cell r="H19">
            <v>143738</v>
          </cell>
          <cell r="I19">
            <v>148104</v>
          </cell>
          <cell r="J19">
            <v>30294</v>
          </cell>
          <cell r="K19">
            <v>178398</v>
          </cell>
          <cell r="L19">
            <v>11496</v>
          </cell>
          <cell r="M19">
            <v>87120</v>
          </cell>
          <cell r="N19">
            <v>137124</v>
          </cell>
          <cell r="O19">
            <v>150744</v>
          </cell>
          <cell r="P19">
            <v>320568</v>
          </cell>
          <cell r="Q19">
            <v>707052</v>
          </cell>
          <cell r="R19">
            <v>14472</v>
          </cell>
          <cell r="S19">
            <v>46632</v>
          </cell>
          <cell r="T19">
            <v>4152</v>
          </cell>
          <cell r="U19">
            <v>2724</v>
          </cell>
          <cell r="V19">
            <v>67980</v>
          </cell>
          <cell r="W19">
            <v>6948</v>
          </cell>
          <cell r="X19">
            <v>76824</v>
          </cell>
          <cell r="Y19">
            <v>104760</v>
          </cell>
          <cell r="Z19">
            <v>188532</v>
          </cell>
          <cell r="AA19">
            <v>167040</v>
          </cell>
          <cell r="AB19">
            <v>737520</v>
          </cell>
          <cell r="AC19">
            <v>904560</v>
          </cell>
          <cell r="AD19">
            <v>19800</v>
          </cell>
          <cell r="AF19">
            <v>19800</v>
          </cell>
          <cell r="AI19">
            <v>2210060</v>
          </cell>
        </row>
        <row r="20">
          <cell r="A20" t="str">
            <v>MCKESSON</v>
          </cell>
          <cell r="B20">
            <v>100254</v>
          </cell>
          <cell r="C20">
            <v>341880</v>
          </cell>
          <cell r="D20">
            <v>114192</v>
          </cell>
          <cell r="E20">
            <v>338220</v>
          </cell>
          <cell r="F20">
            <v>332112</v>
          </cell>
          <cell r="G20">
            <v>343482</v>
          </cell>
          <cell r="H20">
            <v>1570140</v>
          </cell>
          <cell r="I20">
            <v>4308480</v>
          </cell>
          <cell r="J20">
            <v>693396</v>
          </cell>
          <cell r="K20">
            <v>5001876</v>
          </cell>
          <cell r="L20">
            <v>103464</v>
          </cell>
          <cell r="M20">
            <v>497310</v>
          </cell>
          <cell r="N20">
            <v>1075896</v>
          </cell>
          <cell r="O20">
            <v>630384</v>
          </cell>
          <cell r="P20">
            <v>2075256</v>
          </cell>
          <cell r="Q20">
            <v>4382310</v>
          </cell>
          <cell r="R20">
            <v>315168</v>
          </cell>
          <cell r="S20">
            <v>1421472</v>
          </cell>
          <cell r="T20">
            <v>213828</v>
          </cell>
          <cell r="U20">
            <v>160716</v>
          </cell>
          <cell r="V20">
            <v>2111184</v>
          </cell>
          <cell r="W20">
            <v>148224</v>
          </cell>
          <cell r="X20">
            <v>4497696</v>
          </cell>
          <cell r="Y20">
            <v>4693248</v>
          </cell>
          <cell r="Z20">
            <v>9339168</v>
          </cell>
          <cell r="AA20">
            <v>5011200</v>
          </cell>
          <cell r="AB20">
            <v>37171008</v>
          </cell>
          <cell r="AC20">
            <v>42182208</v>
          </cell>
          <cell r="AD20">
            <v>9475200</v>
          </cell>
          <cell r="AE20">
            <v>729450</v>
          </cell>
          <cell r="AF20">
            <v>10204650</v>
          </cell>
          <cell r="AG20">
            <v>217920</v>
          </cell>
          <cell r="AH20">
            <v>217920</v>
          </cell>
          <cell r="AI20">
            <v>75009456</v>
          </cell>
        </row>
        <row r="21">
          <cell r="A21" t="str">
            <v>MIAMI</v>
          </cell>
          <cell r="I21">
            <v>3366</v>
          </cell>
          <cell r="J21">
            <v>3366</v>
          </cell>
          <cell r="K21">
            <v>6732</v>
          </cell>
          <cell r="S21">
            <v>1608</v>
          </cell>
          <cell r="V21">
            <v>1608</v>
          </cell>
          <cell r="AB21">
            <v>21072</v>
          </cell>
          <cell r="AC21">
            <v>21072</v>
          </cell>
          <cell r="AI21">
            <v>29412</v>
          </cell>
        </row>
        <row r="22">
          <cell r="A22" t="str">
            <v>MORRIS DICKSON</v>
          </cell>
          <cell r="E22">
            <v>26306</v>
          </cell>
          <cell r="H22">
            <v>26306</v>
          </cell>
          <cell r="I22">
            <v>100980</v>
          </cell>
          <cell r="J22">
            <v>13464</v>
          </cell>
          <cell r="K22">
            <v>114444</v>
          </cell>
          <cell r="L22">
            <v>2874</v>
          </cell>
          <cell r="M22">
            <v>21780</v>
          </cell>
          <cell r="N22">
            <v>42192</v>
          </cell>
          <cell r="O22">
            <v>137040</v>
          </cell>
          <cell r="P22">
            <v>33744</v>
          </cell>
          <cell r="Q22">
            <v>237630</v>
          </cell>
          <cell r="R22">
            <v>4824</v>
          </cell>
          <cell r="S22">
            <v>36984</v>
          </cell>
          <cell r="T22">
            <v>2076</v>
          </cell>
          <cell r="U22">
            <v>5448</v>
          </cell>
          <cell r="V22">
            <v>49332</v>
          </cell>
          <cell r="W22">
            <v>2316</v>
          </cell>
          <cell r="X22">
            <v>83808</v>
          </cell>
          <cell r="Y22">
            <v>69840</v>
          </cell>
          <cell r="Z22">
            <v>155964</v>
          </cell>
          <cell r="AA22">
            <v>125280</v>
          </cell>
          <cell r="AB22">
            <v>695376</v>
          </cell>
          <cell r="AC22">
            <v>820656</v>
          </cell>
          <cell r="AD22">
            <v>547200</v>
          </cell>
          <cell r="AE22">
            <v>9450</v>
          </cell>
          <cell r="AF22">
            <v>556650</v>
          </cell>
          <cell r="AG22">
            <v>36320</v>
          </cell>
          <cell r="AH22">
            <v>36320</v>
          </cell>
          <cell r="AI22">
            <v>1997302</v>
          </cell>
        </row>
        <row r="23">
          <cell r="A23" t="str">
            <v>NC MUTUAL</v>
          </cell>
          <cell r="B23">
            <v>8184</v>
          </cell>
          <cell r="C23">
            <v>12950</v>
          </cell>
          <cell r="D23">
            <v>9516</v>
          </cell>
          <cell r="E23">
            <v>11274</v>
          </cell>
          <cell r="F23">
            <v>9768</v>
          </cell>
          <cell r="G23">
            <v>6026</v>
          </cell>
          <cell r="H23">
            <v>57718</v>
          </cell>
          <cell r="I23">
            <v>60588</v>
          </cell>
          <cell r="J23">
            <v>16830</v>
          </cell>
          <cell r="K23">
            <v>77418</v>
          </cell>
          <cell r="L23">
            <v>2874</v>
          </cell>
          <cell r="M23">
            <v>18150</v>
          </cell>
          <cell r="N23">
            <v>31644</v>
          </cell>
          <cell r="O23">
            <v>34260</v>
          </cell>
          <cell r="P23">
            <v>25308</v>
          </cell>
          <cell r="Q23">
            <v>112236</v>
          </cell>
          <cell r="R23">
            <v>4824</v>
          </cell>
          <cell r="S23">
            <v>19296</v>
          </cell>
          <cell r="T23">
            <v>2076</v>
          </cell>
          <cell r="V23">
            <v>26196</v>
          </cell>
          <cell r="X23">
            <v>41904</v>
          </cell>
          <cell r="Y23">
            <v>48888</v>
          </cell>
          <cell r="Z23">
            <v>90792</v>
          </cell>
          <cell r="AA23">
            <v>41760</v>
          </cell>
          <cell r="AB23">
            <v>400368</v>
          </cell>
          <cell r="AC23">
            <v>442128</v>
          </cell>
          <cell r="AI23">
            <v>806488</v>
          </cell>
        </row>
        <row r="24">
          <cell r="A24" t="str">
            <v>PRESCRIPTION SUPPLY</v>
          </cell>
          <cell r="M24">
            <v>3630</v>
          </cell>
          <cell r="O24">
            <v>13704</v>
          </cell>
          <cell r="P24">
            <v>8436</v>
          </cell>
          <cell r="Q24">
            <v>25770</v>
          </cell>
          <cell r="Y24">
            <v>6984</v>
          </cell>
          <cell r="Z24">
            <v>6984</v>
          </cell>
          <cell r="AB24">
            <v>21072</v>
          </cell>
          <cell r="AC24">
            <v>21072</v>
          </cell>
          <cell r="AI24">
            <v>53826</v>
          </cell>
        </row>
        <row r="25">
          <cell r="A25" t="str">
            <v>ROCHESTER DRUG</v>
          </cell>
          <cell r="I25">
            <v>20196</v>
          </cell>
          <cell r="J25">
            <v>6732</v>
          </cell>
          <cell r="K25">
            <v>26928</v>
          </cell>
          <cell r="L25">
            <v>2874</v>
          </cell>
          <cell r="M25">
            <v>3630</v>
          </cell>
          <cell r="N25">
            <v>5274</v>
          </cell>
          <cell r="O25">
            <v>34260</v>
          </cell>
          <cell r="P25">
            <v>33744</v>
          </cell>
          <cell r="Q25">
            <v>79782</v>
          </cell>
          <cell r="R25">
            <v>1608</v>
          </cell>
          <cell r="S25">
            <v>12864</v>
          </cell>
          <cell r="T25">
            <v>2076</v>
          </cell>
          <cell r="V25">
            <v>16548</v>
          </cell>
          <cell r="X25">
            <v>20952</v>
          </cell>
          <cell r="Y25">
            <v>27936</v>
          </cell>
          <cell r="Z25">
            <v>48888</v>
          </cell>
          <cell r="AA25">
            <v>41760</v>
          </cell>
          <cell r="AB25">
            <v>316080</v>
          </cell>
          <cell r="AC25">
            <v>357840</v>
          </cell>
          <cell r="AD25">
            <v>21600</v>
          </cell>
          <cell r="AF25">
            <v>21600</v>
          </cell>
          <cell r="AI25">
            <v>551586</v>
          </cell>
        </row>
        <row r="26">
          <cell r="A26" t="str">
            <v>SMITH DRUG</v>
          </cell>
          <cell r="C26">
            <v>23310</v>
          </cell>
          <cell r="E26">
            <v>22548</v>
          </cell>
          <cell r="H26">
            <v>45858</v>
          </cell>
          <cell r="I26">
            <v>67320</v>
          </cell>
          <cell r="J26">
            <v>6732</v>
          </cell>
          <cell r="K26">
            <v>74052</v>
          </cell>
          <cell r="M26">
            <v>14520</v>
          </cell>
          <cell r="N26">
            <v>79110</v>
          </cell>
          <cell r="O26">
            <v>27408</v>
          </cell>
          <cell r="P26">
            <v>109668</v>
          </cell>
          <cell r="Q26">
            <v>230706</v>
          </cell>
          <cell r="R26">
            <v>8040</v>
          </cell>
          <cell r="S26">
            <v>64320</v>
          </cell>
          <cell r="T26">
            <v>10380</v>
          </cell>
          <cell r="U26">
            <v>10896</v>
          </cell>
          <cell r="V26">
            <v>93636</v>
          </cell>
          <cell r="X26">
            <v>104760</v>
          </cell>
          <cell r="Y26">
            <v>111744</v>
          </cell>
          <cell r="Z26">
            <v>216504</v>
          </cell>
          <cell r="AA26">
            <v>69600</v>
          </cell>
          <cell r="AB26">
            <v>800736</v>
          </cell>
          <cell r="AC26">
            <v>870336</v>
          </cell>
          <cell r="AI26">
            <v>1531092</v>
          </cell>
        </row>
        <row r="27">
          <cell r="A27" t="str">
            <v>US ONCOLOGY</v>
          </cell>
          <cell r="AD27">
            <v>3031200</v>
          </cell>
          <cell r="AE27">
            <v>469800</v>
          </cell>
          <cell r="AF27">
            <v>3501000</v>
          </cell>
          <cell r="AG27">
            <v>58112</v>
          </cell>
          <cell r="AH27">
            <v>58112</v>
          </cell>
          <cell r="AI27">
            <v>3559112</v>
          </cell>
        </row>
        <row r="28">
          <cell r="A28" t="str">
            <v>VALLEY WHOLESALE</v>
          </cell>
          <cell r="P28">
            <v>16872</v>
          </cell>
          <cell r="Q28">
            <v>16872</v>
          </cell>
          <cell r="R28">
            <v>1608</v>
          </cell>
          <cell r="S28">
            <v>1608</v>
          </cell>
          <cell r="V28">
            <v>3216</v>
          </cell>
          <cell r="AB28">
            <v>21072</v>
          </cell>
          <cell r="AC28">
            <v>21072</v>
          </cell>
          <cell r="AI28">
            <v>41160</v>
          </cell>
        </row>
        <row r="29">
          <cell r="A29" t="str">
            <v>VALUE DRUG</v>
          </cell>
          <cell r="D29">
            <v>12688</v>
          </cell>
          <cell r="E29">
            <v>52612</v>
          </cell>
          <cell r="F29">
            <v>29304</v>
          </cell>
          <cell r="G29">
            <v>84364</v>
          </cell>
          <cell r="H29">
            <v>178968</v>
          </cell>
          <cell r="I29">
            <v>10098</v>
          </cell>
          <cell r="K29">
            <v>10098</v>
          </cell>
          <cell r="M29">
            <v>14520</v>
          </cell>
          <cell r="N29">
            <v>5274</v>
          </cell>
          <cell r="O29">
            <v>20556</v>
          </cell>
          <cell r="P29">
            <v>8436</v>
          </cell>
          <cell r="Q29">
            <v>48786</v>
          </cell>
          <cell r="R29">
            <v>3216</v>
          </cell>
          <cell r="S29">
            <v>9648</v>
          </cell>
          <cell r="T29">
            <v>2076</v>
          </cell>
          <cell r="U29">
            <v>2724</v>
          </cell>
          <cell r="V29">
            <v>17664</v>
          </cell>
          <cell r="W29">
            <v>2316</v>
          </cell>
          <cell r="X29">
            <v>20952</v>
          </cell>
          <cell r="Y29">
            <v>13968</v>
          </cell>
          <cell r="Z29">
            <v>37236</v>
          </cell>
          <cell r="AA29">
            <v>27840</v>
          </cell>
          <cell r="AB29">
            <v>273936</v>
          </cell>
          <cell r="AC29">
            <v>301776</v>
          </cell>
          <cell r="AI29">
            <v>594528</v>
          </cell>
        </row>
        <row r="30">
          <cell r="A30" t="str">
            <v>Grand Total</v>
          </cell>
          <cell r="B30">
            <v>319176</v>
          </cell>
          <cell r="C30">
            <v>766640</v>
          </cell>
          <cell r="D30">
            <v>659776</v>
          </cell>
          <cell r="E30">
            <v>1634730</v>
          </cell>
          <cell r="F30">
            <v>1264956</v>
          </cell>
          <cell r="G30">
            <v>1783696</v>
          </cell>
          <cell r="H30">
            <v>6428974</v>
          </cell>
          <cell r="I30">
            <v>12191652</v>
          </cell>
          <cell r="J30">
            <v>1942182</v>
          </cell>
          <cell r="K30">
            <v>14133834</v>
          </cell>
          <cell r="L30">
            <v>514446</v>
          </cell>
          <cell r="M30">
            <v>1767810</v>
          </cell>
          <cell r="N30">
            <v>3913308</v>
          </cell>
          <cell r="O30">
            <v>3309516</v>
          </cell>
          <cell r="P30">
            <v>6951264</v>
          </cell>
          <cell r="Q30">
            <v>16456344</v>
          </cell>
          <cell r="R30">
            <v>906912</v>
          </cell>
          <cell r="S30">
            <v>4087536</v>
          </cell>
          <cell r="T30">
            <v>643560</v>
          </cell>
          <cell r="U30">
            <v>452184</v>
          </cell>
          <cell r="V30">
            <v>6090192</v>
          </cell>
          <cell r="W30">
            <v>451620</v>
          </cell>
          <cell r="X30">
            <v>13444200</v>
          </cell>
          <cell r="Y30">
            <v>14002920</v>
          </cell>
          <cell r="Z30">
            <v>27898740</v>
          </cell>
          <cell r="AA30">
            <v>15075360</v>
          </cell>
          <cell r="AB30">
            <v>112629840</v>
          </cell>
          <cell r="AC30">
            <v>127705200</v>
          </cell>
          <cell r="AD30">
            <v>36883800</v>
          </cell>
          <cell r="AE30">
            <v>3344400</v>
          </cell>
          <cell r="AF30">
            <v>40228200</v>
          </cell>
          <cell r="AG30">
            <v>1921328</v>
          </cell>
          <cell r="AH30">
            <v>1921328</v>
          </cell>
          <cell r="AI30">
            <v>240862812</v>
          </cell>
        </row>
        <row r="35">
          <cell r="A35" t="str">
            <v>WH_Ref</v>
          </cell>
          <cell r="B35" t="str">
            <v>Actiq 200 Mcg</v>
          </cell>
          <cell r="C35" t="str">
            <v>Actiq 400 Mcg</v>
          </cell>
          <cell r="D35" t="str">
            <v>Actiq 600 Mcg</v>
          </cell>
          <cell r="E35" t="str">
            <v>Actiq 800 Mcg</v>
          </cell>
          <cell r="F35" t="str">
            <v>Actiq 1200 Mcg</v>
          </cell>
          <cell r="G35" t="str">
            <v>Actiq 1600 Mcg</v>
          </cell>
          <cell r="H35" t="str">
            <v>Actiq Total</v>
          </cell>
          <cell r="I35" t="str">
            <v>Amrix 15 Mg</v>
          </cell>
          <cell r="J35" t="str">
            <v>Amrix 30 Mg</v>
          </cell>
          <cell r="K35" t="str">
            <v>Amrix Total</v>
          </cell>
          <cell r="L35" t="str">
            <v>Fentora 100 Mcg</v>
          </cell>
          <cell r="M35" t="str">
            <v>Fentora 200 Mcg</v>
          </cell>
          <cell r="N35" t="str">
            <v>Fentora 400 Mcg</v>
          </cell>
          <cell r="O35" t="str">
            <v>Fentora 600 Mcg</v>
          </cell>
          <cell r="P35" t="str">
            <v>Fentora 800 Mcg</v>
          </cell>
          <cell r="Q35" t="str">
            <v>Fentora Total</v>
          </cell>
          <cell r="R35" t="str">
            <v>Gabitril 2 Mg</v>
          </cell>
          <cell r="S35" t="str">
            <v>Gabitril 4 Mg</v>
          </cell>
          <cell r="T35" t="str">
            <v>Gabitril 12 Mg</v>
          </cell>
          <cell r="U35" t="str">
            <v>Gabitril 16 Mg</v>
          </cell>
          <cell r="V35" t="str">
            <v>Gabitril Total</v>
          </cell>
          <cell r="W35" t="str">
            <v>Nuvigil 50 Mg</v>
          </cell>
          <cell r="X35" t="str">
            <v>Nuvigil 150 Mg</v>
          </cell>
          <cell r="Y35" t="str">
            <v>Nuvigil 250 Mg</v>
          </cell>
          <cell r="Z35" t="str">
            <v>Nuvigil Total</v>
          </cell>
          <cell r="AA35" t="str">
            <v>Provigil 100 Mg</v>
          </cell>
          <cell r="AB35" t="str">
            <v>Provigil 200 Mg</v>
          </cell>
          <cell r="AC35" t="str">
            <v>Provigil Total</v>
          </cell>
          <cell r="AD35" t="str">
            <v>Treanda 100 Mg</v>
          </cell>
          <cell r="AE35" t="str">
            <v>Treanda 25 Mg</v>
          </cell>
          <cell r="AF35" t="str">
            <v>Treanda Total</v>
          </cell>
          <cell r="AG35" t="str">
            <v>Trisenox 100 Mg</v>
          </cell>
          <cell r="AH35" t="str">
            <v>Trisenox Total</v>
          </cell>
          <cell r="AI35" t="str">
            <v>Grand Total</v>
          </cell>
        </row>
        <row r="36">
          <cell r="A36" t="str">
            <v>ABC</v>
          </cell>
          <cell r="B36">
            <v>56</v>
          </cell>
          <cell r="C36">
            <v>68</v>
          </cell>
          <cell r="D36">
            <v>82</v>
          </cell>
          <cell r="E36">
            <v>182</v>
          </cell>
          <cell r="F36">
            <v>112</v>
          </cell>
          <cell r="G36">
            <v>130</v>
          </cell>
          <cell r="H36">
            <v>630</v>
          </cell>
          <cell r="I36">
            <v>2778</v>
          </cell>
          <cell r="J36">
            <v>468</v>
          </cell>
          <cell r="K36">
            <v>3246</v>
          </cell>
          <cell r="L36">
            <v>204</v>
          </cell>
          <cell r="M36">
            <v>390</v>
          </cell>
          <cell r="N36">
            <v>798</v>
          </cell>
          <cell r="O36">
            <v>726</v>
          </cell>
          <cell r="P36">
            <v>1272</v>
          </cell>
          <cell r="Q36">
            <v>3390</v>
          </cell>
          <cell r="R36">
            <v>1320</v>
          </cell>
          <cell r="S36">
            <v>6492</v>
          </cell>
          <cell r="T36">
            <v>804</v>
          </cell>
          <cell r="U36">
            <v>384</v>
          </cell>
          <cell r="V36">
            <v>9000</v>
          </cell>
          <cell r="W36">
            <v>516</v>
          </cell>
          <cell r="X36">
            <v>3408</v>
          </cell>
          <cell r="Y36">
            <v>4272</v>
          </cell>
          <cell r="Z36">
            <v>8196</v>
          </cell>
          <cell r="AA36">
            <v>2916</v>
          </cell>
          <cell r="AB36">
            <v>13824</v>
          </cell>
          <cell r="AC36">
            <v>16740</v>
          </cell>
          <cell r="AD36">
            <v>8428</v>
          </cell>
          <cell r="AE36">
            <v>3067</v>
          </cell>
          <cell r="AF36">
            <v>11495</v>
          </cell>
          <cell r="AG36">
            <v>206</v>
          </cell>
          <cell r="AH36">
            <v>206</v>
          </cell>
          <cell r="AI36">
            <v>52903</v>
          </cell>
        </row>
        <row r="37">
          <cell r="A37" t="str">
            <v>ANDA</v>
          </cell>
          <cell r="C37">
            <v>2</v>
          </cell>
          <cell r="D37">
            <v>2</v>
          </cell>
          <cell r="E37">
            <v>2</v>
          </cell>
          <cell r="G37">
            <v>4</v>
          </cell>
          <cell r="H37">
            <v>10</v>
          </cell>
          <cell r="I37">
            <v>12</v>
          </cell>
          <cell r="J37">
            <v>18</v>
          </cell>
          <cell r="K37">
            <v>30</v>
          </cell>
          <cell r="N37">
            <v>12</v>
          </cell>
          <cell r="O37">
            <v>6</v>
          </cell>
          <cell r="P37">
            <v>12</v>
          </cell>
          <cell r="Q37">
            <v>30</v>
          </cell>
          <cell r="R37">
            <v>12</v>
          </cell>
          <cell r="S37">
            <v>24</v>
          </cell>
          <cell r="V37">
            <v>36</v>
          </cell>
          <cell r="Y37">
            <v>12</v>
          </cell>
          <cell r="Z37">
            <v>12</v>
          </cell>
          <cell r="AB37">
            <v>12</v>
          </cell>
          <cell r="AC37">
            <v>12</v>
          </cell>
          <cell r="AG37">
            <v>2</v>
          </cell>
          <cell r="AH37">
            <v>2</v>
          </cell>
          <cell r="AI37">
            <v>132</v>
          </cell>
        </row>
        <row r="38">
          <cell r="A38" t="str">
            <v>BDI PHARMA</v>
          </cell>
          <cell r="AD38">
            <v>110</v>
          </cell>
          <cell r="AE38">
            <v>45</v>
          </cell>
          <cell r="AF38">
            <v>155</v>
          </cell>
          <cell r="AG38">
            <v>5</v>
          </cell>
          <cell r="AH38">
            <v>5</v>
          </cell>
          <cell r="AI38">
            <v>160</v>
          </cell>
        </row>
        <row r="39">
          <cell r="A39" t="str">
            <v>BURLINGTON DRUG</v>
          </cell>
          <cell r="I39">
            <v>6</v>
          </cell>
          <cell r="K39">
            <v>6</v>
          </cell>
          <cell r="M39">
            <v>6</v>
          </cell>
          <cell r="O39">
            <v>6</v>
          </cell>
          <cell r="P39">
            <v>12</v>
          </cell>
          <cell r="Q39">
            <v>24</v>
          </cell>
          <cell r="S39">
            <v>12</v>
          </cell>
          <cell r="V39">
            <v>12</v>
          </cell>
          <cell r="W39">
            <v>12</v>
          </cell>
          <cell r="X39">
            <v>12</v>
          </cell>
          <cell r="Y39">
            <v>12</v>
          </cell>
          <cell r="Z39">
            <v>36</v>
          </cell>
          <cell r="AA39">
            <v>12</v>
          </cell>
          <cell r="AB39">
            <v>36</v>
          </cell>
          <cell r="AC39">
            <v>48</v>
          </cell>
          <cell r="AI39">
            <v>126</v>
          </cell>
        </row>
        <row r="40">
          <cell r="A40" t="str">
            <v>CARDINAL</v>
          </cell>
          <cell r="B40">
            <v>144</v>
          </cell>
          <cell r="C40">
            <v>210</v>
          </cell>
          <cell r="D40">
            <v>222</v>
          </cell>
          <cell r="E40">
            <v>402</v>
          </cell>
          <cell r="F40">
            <v>198</v>
          </cell>
          <cell r="G40">
            <v>282</v>
          </cell>
          <cell r="H40">
            <v>1458</v>
          </cell>
          <cell r="I40">
            <v>10212</v>
          </cell>
          <cell r="J40">
            <v>1536</v>
          </cell>
          <cell r="K40">
            <v>11748</v>
          </cell>
          <cell r="L40">
            <v>576</v>
          </cell>
          <cell r="M40">
            <v>1368</v>
          </cell>
          <cell r="N40">
            <v>1920</v>
          </cell>
          <cell r="O40">
            <v>1176</v>
          </cell>
          <cell r="P40">
            <v>1656</v>
          </cell>
          <cell r="Q40">
            <v>6696</v>
          </cell>
          <cell r="R40">
            <v>2736</v>
          </cell>
          <cell r="S40">
            <v>11472</v>
          </cell>
          <cell r="T40">
            <v>1440</v>
          </cell>
          <cell r="U40">
            <v>768</v>
          </cell>
          <cell r="V40">
            <v>16416</v>
          </cell>
          <cell r="W40">
            <v>960</v>
          </cell>
          <cell r="X40">
            <v>11088</v>
          </cell>
          <cell r="Y40">
            <v>10800</v>
          </cell>
          <cell r="Z40">
            <v>22848</v>
          </cell>
          <cell r="AA40">
            <v>5232</v>
          </cell>
          <cell r="AB40">
            <v>26496</v>
          </cell>
          <cell r="AC40">
            <v>31728</v>
          </cell>
          <cell r="AD40">
            <v>4323</v>
          </cell>
          <cell r="AE40">
            <v>1567</v>
          </cell>
          <cell r="AF40">
            <v>5890</v>
          </cell>
          <cell r="AG40">
            <v>222</v>
          </cell>
          <cell r="AH40">
            <v>222</v>
          </cell>
          <cell r="AI40">
            <v>97006</v>
          </cell>
        </row>
        <row r="41">
          <cell r="A41" t="str">
            <v>CESAR CASTILLO</v>
          </cell>
          <cell r="AD41">
            <v>23</v>
          </cell>
          <cell r="AE41">
            <v>2</v>
          </cell>
          <cell r="AF41">
            <v>25</v>
          </cell>
          <cell r="AI41">
            <v>25</v>
          </cell>
        </row>
        <row r="42">
          <cell r="A42" t="str">
            <v>CURASCRIPT</v>
          </cell>
          <cell r="AD42">
            <v>109</v>
          </cell>
          <cell r="AE42">
            <v>13</v>
          </cell>
          <cell r="AF42">
            <v>122</v>
          </cell>
          <cell r="AI42">
            <v>122</v>
          </cell>
        </row>
        <row r="43">
          <cell r="A43" t="str">
            <v>DAKOTA</v>
          </cell>
          <cell r="D43">
            <v>2</v>
          </cell>
          <cell r="E43">
            <v>14</v>
          </cell>
          <cell r="H43">
            <v>16</v>
          </cell>
          <cell r="I43">
            <v>18</v>
          </cell>
          <cell r="K43">
            <v>18</v>
          </cell>
          <cell r="N43">
            <v>6</v>
          </cell>
          <cell r="Q43">
            <v>6</v>
          </cell>
          <cell r="R43">
            <v>12</v>
          </cell>
          <cell r="S43">
            <v>36</v>
          </cell>
          <cell r="V43">
            <v>48</v>
          </cell>
          <cell r="X43">
            <v>12</v>
          </cell>
          <cell r="Y43">
            <v>12</v>
          </cell>
          <cell r="Z43">
            <v>24</v>
          </cell>
          <cell r="AB43">
            <v>60</v>
          </cell>
          <cell r="AC43">
            <v>60</v>
          </cell>
          <cell r="AI43">
            <v>172</v>
          </cell>
        </row>
        <row r="44">
          <cell r="A44" t="str">
            <v>DIK Drug</v>
          </cell>
          <cell r="F44">
            <v>2</v>
          </cell>
          <cell r="H44">
            <v>2</v>
          </cell>
          <cell r="I44">
            <v>18</v>
          </cell>
          <cell r="J44">
            <v>6</v>
          </cell>
          <cell r="K44">
            <v>24</v>
          </cell>
          <cell r="L44">
            <v>12</v>
          </cell>
          <cell r="N44">
            <v>6</v>
          </cell>
          <cell r="Q44">
            <v>18</v>
          </cell>
          <cell r="S44">
            <v>72</v>
          </cell>
          <cell r="T44">
            <v>12</v>
          </cell>
          <cell r="U44">
            <v>24</v>
          </cell>
          <cell r="V44">
            <v>108</v>
          </cell>
          <cell r="X44">
            <v>24</v>
          </cell>
          <cell r="Y44">
            <v>24</v>
          </cell>
          <cell r="Z44">
            <v>48</v>
          </cell>
          <cell r="AB44">
            <v>36</v>
          </cell>
          <cell r="AC44">
            <v>36</v>
          </cell>
          <cell r="AI44">
            <v>236</v>
          </cell>
        </row>
        <row r="45">
          <cell r="A45" t="str">
            <v>FLORIDA INFUSION</v>
          </cell>
          <cell r="AD45">
            <v>120</v>
          </cell>
          <cell r="AE45">
            <v>16</v>
          </cell>
          <cell r="AF45">
            <v>136</v>
          </cell>
          <cell r="AI45">
            <v>136</v>
          </cell>
        </row>
        <row r="46">
          <cell r="A46" t="str">
            <v>FRANK KERR</v>
          </cell>
          <cell r="E46">
            <v>6</v>
          </cell>
          <cell r="F46">
            <v>12</v>
          </cell>
          <cell r="H46">
            <v>18</v>
          </cell>
          <cell r="I46">
            <v>108</v>
          </cell>
          <cell r="J46">
            <v>18</v>
          </cell>
          <cell r="K46">
            <v>126</v>
          </cell>
          <cell r="M46">
            <v>6</v>
          </cell>
          <cell r="N46">
            <v>12</v>
          </cell>
          <cell r="Q46">
            <v>18</v>
          </cell>
          <cell r="S46">
            <v>24</v>
          </cell>
          <cell r="V46">
            <v>24</v>
          </cell>
          <cell r="X46">
            <v>96</v>
          </cell>
          <cell r="Y46">
            <v>36</v>
          </cell>
          <cell r="Z46">
            <v>132</v>
          </cell>
          <cell r="AA46">
            <v>24</v>
          </cell>
          <cell r="AB46">
            <v>192</v>
          </cell>
          <cell r="AC46">
            <v>216</v>
          </cell>
          <cell r="AI46">
            <v>534</v>
          </cell>
        </row>
        <row r="47">
          <cell r="A47" t="str">
            <v>HARVARD</v>
          </cell>
          <cell r="I47">
            <v>6</v>
          </cell>
          <cell r="K47">
            <v>6</v>
          </cell>
          <cell r="R47">
            <v>12</v>
          </cell>
          <cell r="S47">
            <v>24</v>
          </cell>
          <cell r="V47">
            <v>36</v>
          </cell>
          <cell r="AB47">
            <v>12</v>
          </cell>
          <cell r="AC47">
            <v>12</v>
          </cell>
          <cell r="AI47">
            <v>54</v>
          </cell>
        </row>
        <row r="48">
          <cell r="A48" t="str">
            <v>HD SMITH</v>
          </cell>
          <cell r="C48">
            <v>20</v>
          </cell>
          <cell r="E48">
            <v>6</v>
          </cell>
          <cell r="F48">
            <v>36</v>
          </cell>
          <cell r="G48">
            <v>14</v>
          </cell>
          <cell r="H48">
            <v>76</v>
          </cell>
          <cell r="I48">
            <v>162</v>
          </cell>
          <cell r="J48">
            <v>42</v>
          </cell>
          <cell r="K48">
            <v>204</v>
          </cell>
          <cell r="L48">
            <v>24</v>
          </cell>
          <cell r="M48">
            <v>60</v>
          </cell>
          <cell r="N48">
            <v>132</v>
          </cell>
          <cell r="O48">
            <v>66</v>
          </cell>
          <cell r="P48">
            <v>120</v>
          </cell>
          <cell r="Q48">
            <v>402</v>
          </cell>
          <cell r="R48">
            <v>36</v>
          </cell>
          <cell r="S48">
            <v>300</v>
          </cell>
          <cell r="T48">
            <v>96</v>
          </cell>
          <cell r="U48">
            <v>12</v>
          </cell>
          <cell r="V48">
            <v>444</v>
          </cell>
          <cell r="W48">
            <v>24</v>
          </cell>
          <cell r="X48">
            <v>132</v>
          </cell>
          <cell r="Y48">
            <v>168</v>
          </cell>
          <cell r="Z48">
            <v>324</v>
          </cell>
          <cell r="AA48">
            <v>84</v>
          </cell>
          <cell r="AB48">
            <v>432</v>
          </cell>
          <cell r="AC48">
            <v>516</v>
          </cell>
          <cell r="AD48">
            <v>103</v>
          </cell>
          <cell r="AE48">
            <v>36</v>
          </cell>
          <cell r="AF48">
            <v>139</v>
          </cell>
          <cell r="AG48">
            <v>8</v>
          </cell>
          <cell r="AH48">
            <v>8</v>
          </cell>
          <cell r="AI48">
            <v>2113</v>
          </cell>
        </row>
        <row r="49">
          <cell r="A49" t="str">
            <v>KINRAY</v>
          </cell>
          <cell r="B49">
            <v>6</v>
          </cell>
          <cell r="D49">
            <v>22</v>
          </cell>
          <cell r="E49">
            <v>18</v>
          </cell>
          <cell r="F49">
            <v>6</v>
          </cell>
          <cell r="G49">
            <v>18</v>
          </cell>
          <cell r="H49">
            <v>70</v>
          </cell>
          <cell r="I49">
            <v>264</v>
          </cell>
          <cell r="J49">
            <v>54</v>
          </cell>
          <cell r="K49">
            <v>318</v>
          </cell>
          <cell r="L49">
            <v>24</v>
          </cell>
          <cell r="M49">
            <v>144</v>
          </cell>
          <cell r="N49">
            <v>156</v>
          </cell>
          <cell r="O49">
            <v>132</v>
          </cell>
          <cell r="P49">
            <v>228</v>
          </cell>
          <cell r="Q49">
            <v>684</v>
          </cell>
          <cell r="R49">
            <v>108</v>
          </cell>
          <cell r="S49">
            <v>348</v>
          </cell>
          <cell r="T49">
            <v>24</v>
          </cell>
          <cell r="U49">
            <v>12</v>
          </cell>
          <cell r="V49">
            <v>492</v>
          </cell>
          <cell r="W49">
            <v>36</v>
          </cell>
          <cell r="X49">
            <v>132</v>
          </cell>
          <cell r="Y49">
            <v>180</v>
          </cell>
          <cell r="Z49">
            <v>348</v>
          </cell>
          <cell r="AA49">
            <v>144</v>
          </cell>
          <cell r="AB49">
            <v>420</v>
          </cell>
          <cell r="AC49">
            <v>564</v>
          </cell>
          <cell r="AD49">
            <v>11</v>
          </cell>
          <cell r="AF49">
            <v>11</v>
          </cell>
          <cell r="AI49">
            <v>2487</v>
          </cell>
        </row>
        <row r="50">
          <cell r="A50" t="str">
            <v>MCKESSON</v>
          </cell>
          <cell r="B50">
            <v>98</v>
          </cell>
          <cell r="C50">
            <v>264</v>
          </cell>
          <cell r="D50">
            <v>72</v>
          </cell>
          <cell r="E50">
            <v>180</v>
          </cell>
          <cell r="F50">
            <v>136</v>
          </cell>
          <cell r="G50">
            <v>114</v>
          </cell>
          <cell r="H50">
            <v>864</v>
          </cell>
          <cell r="I50">
            <v>7680</v>
          </cell>
          <cell r="J50">
            <v>1236</v>
          </cell>
          <cell r="K50">
            <v>8916</v>
          </cell>
          <cell r="L50">
            <v>216</v>
          </cell>
          <cell r="M50">
            <v>822</v>
          </cell>
          <cell r="N50">
            <v>1224</v>
          </cell>
          <cell r="O50">
            <v>552</v>
          </cell>
          <cell r="P50">
            <v>1476</v>
          </cell>
          <cell r="Q50">
            <v>4290</v>
          </cell>
          <cell r="R50">
            <v>2352</v>
          </cell>
          <cell r="S50">
            <v>10608</v>
          </cell>
          <cell r="T50">
            <v>1236</v>
          </cell>
          <cell r="U50">
            <v>708</v>
          </cell>
          <cell r="V50">
            <v>14904</v>
          </cell>
          <cell r="W50">
            <v>768</v>
          </cell>
          <cell r="X50">
            <v>7728</v>
          </cell>
          <cell r="Y50">
            <v>8064</v>
          </cell>
          <cell r="Z50">
            <v>16560</v>
          </cell>
          <cell r="AA50">
            <v>4320</v>
          </cell>
          <cell r="AB50">
            <v>21168</v>
          </cell>
          <cell r="AC50">
            <v>25488</v>
          </cell>
          <cell r="AD50">
            <v>5264</v>
          </cell>
          <cell r="AE50">
            <v>1621</v>
          </cell>
          <cell r="AF50">
            <v>6885</v>
          </cell>
          <cell r="AG50">
            <v>60</v>
          </cell>
          <cell r="AH50">
            <v>60</v>
          </cell>
          <cell r="AI50">
            <v>77967</v>
          </cell>
        </row>
        <row r="51">
          <cell r="A51" t="str">
            <v>MIAMI</v>
          </cell>
          <cell r="I51">
            <v>6</v>
          </cell>
          <cell r="J51">
            <v>6</v>
          </cell>
          <cell r="K51">
            <v>12</v>
          </cell>
          <cell r="S51">
            <v>12</v>
          </cell>
          <cell r="V51">
            <v>12</v>
          </cell>
          <cell r="AB51">
            <v>12</v>
          </cell>
          <cell r="AC51">
            <v>12</v>
          </cell>
          <cell r="AI51">
            <v>36</v>
          </cell>
        </row>
        <row r="52">
          <cell r="A52" t="str">
            <v>MORRIS DICKSON</v>
          </cell>
          <cell r="E52">
            <v>14</v>
          </cell>
          <cell r="H52">
            <v>14</v>
          </cell>
          <cell r="I52">
            <v>180</v>
          </cell>
          <cell r="J52">
            <v>24</v>
          </cell>
          <cell r="K52">
            <v>204</v>
          </cell>
          <cell r="L52">
            <v>6</v>
          </cell>
          <cell r="M52">
            <v>36</v>
          </cell>
          <cell r="N52">
            <v>48</v>
          </cell>
          <cell r="O52">
            <v>120</v>
          </cell>
          <cell r="P52">
            <v>24</v>
          </cell>
          <cell r="Q52">
            <v>234</v>
          </cell>
          <cell r="R52">
            <v>36</v>
          </cell>
          <cell r="S52">
            <v>276</v>
          </cell>
          <cell r="T52">
            <v>12</v>
          </cell>
          <cell r="U52">
            <v>24</v>
          </cell>
          <cell r="V52">
            <v>348</v>
          </cell>
          <cell r="W52">
            <v>12</v>
          </cell>
          <cell r="X52">
            <v>144</v>
          </cell>
          <cell r="Y52">
            <v>120</v>
          </cell>
          <cell r="Z52">
            <v>276</v>
          </cell>
          <cell r="AA52">
            <v>108</v>
          </cell>
          <cell r="AB52">
            <v>396</v>
          </cell>
          <cell r="AC52">
            <v>504</v>
          </cell>
          <cell r="AD52">
            <v>304</v>
          </cell>
          <cell r="AE52">
            <v>21</v>
          </cell>
          <cell r="AF52">
            <v>325</v>
          </cell>
          <cell r="AG52">
            <v>10</v>
          </cell>
          <cell r="AH52">
            <v>10</v>
          </cell>
          <cell r="AI52">
            <v>1915</v>
          </cell>
        </row>
        <row r="53">
          <cell r="A53" t="str">
            <v>NC MUTUAL</v>
          </cell>
          <cell r="B53">
            <v>8</v>
          </cell>
          <cell r="C53">
            <v>10</v>
          </cell>
          <cell r="D53">
            <v>6</v>
          </cell>
          <cell r="E53">
            <v>6</v>
          </cell>
          <cell r="F53">
            <v>4</v>
          </cell>
          <cell r="G53">
            <v>2</v>
          </cell>
          <cell r="H53">
            <v>36</v>
          </cell>
          <cell r="I53">
            <v>108</v>
          </cell>
          <cell r="J53">
            <v>30</v>
          </cell>
          <cell r="K53">
            <v>138</v>
          </cell>
          <cell r="L53">
            <v>6</v>
          </cell>
          <cell r="M53">
            <v>30</v>
          </cell>
          <cell r="N53">
            <v>36</v>
          </cell>
          <cell r="O53">
            <v>30</v>
          </cell>
          <cell r="P53">
            <v>18</v>
          </cell>
          <cell r="Q53">
            <v>120</v>
          </cell>
          <cell r="R53">
            <v>36</v>
          </cell>
          <cell r="S53">
            <v>144</v>
          </cell>
          <cell r="T53">
            <v>12</v>
          </cell>
          <cell r="V53">
            <v>192</v>
          </cell>
          <cell r="X53">
            <v>72</v>
          </cell>
          <cell r="Y53">
            <v>84</v>
          </cell>
          <cell r="Z53">
            <v>156</v>
          </cell>
          <cell r="AA53">
            <v>36</v>
          </cell>
          <cell r="AB53">
            <v>228</v>
          </cell>
          <cell r="AC53">
            <v>264</v>
          </cell>
          <cell r="AI53">
            <v>906</v>
          </cell>
        </row>
        <row r="54">
          <cell r="A54" t="str">
            <v>PRESCRIPTION SUPPLY</v>
          </cell>
          <cell r="M54">
            <v>6</v>
          </cell>
          <cell r="O54">
            <v>12</v>
          </cell>
          <cell r="P54">
            <v>6</v>
          </cell>
          <cell r="Q54">
            <v>24</v>
          </cell>
          <cell r="Y54">
            <v>12</v>
          </cell>
          <cell r="Z54">
            <v>12</v>
          </cell>
          <cell r="AB54">
            <v>12</v>
          </cell>
          <cell r="AC54">
            <v>12</v>
          </cell>
          <cell r="AI54">
            <v>48</v>
          </cell>
        </row>
        <row r="55">
          <cell r="A55" t="str">
            <v>ROCHESTER DRUG</v>
          </cell>
          <cell r="I55">
            <v>36</v>
          </cell>
          <cell r="J55">
            <v>12</v>
          </cell>
          <cell r="K55">
            <v>48</v>
          </cell>
          <cell r="L55">
            <v>6</v>
          </cell>
          <cell r="M55">
            <v>6</v>
          </cell>
          <cell r="N55">
            <v>6</v>
          </cell>
          <cell r="O55">
            <v>30</v>
          </cell>
          <cell r="P55">
            <v>24</v>
          </cell>
          <cell r="Q55">
            <v>72</v>
          </cell>
          <cell r="R55">
            <v>12</v>
          </cell>
          <cell r="S55">
            <v>96</v>
          </cell>
          <cell r="T55">
            <v>12</v>
          </cell>
          <cell r="V55">
            <v>120</v>
          </cell>
          <cell r="X55">
            <v>36</v>
          </cell>
          <cell r="Y55">
            <v>48</v>
          </cell>
          <cell r="Z55">
            <v>84</v>
          </cell>
          <cell r="AA55">
            <v>36</v>
          </cell>
          <cell r="AB55">
            <v>180</v>
          </cell>
          <cell r="AC55">
            <v>216</v>
          </cell>
          <cell r="AD55">
            <v>12</v>
          </cell>
          <cell r="AF55">
            <v>12</v>
          </cell>
          <cell r="AI55">
            <v>552</v>
          </cell>
        </row>
        <row r="56">
          <cell r="A56" t="str">
            <v>SMITH DRUG</v>
          </cell>
          <cell r="C56">
            <v>18</v>
          </cell>
          <cell r="E56">
            <v>12</v>
          </cell>
          <cell r="H56">
            <v>30</v>
          </cell>
          <cell r="I56">
            <v>120</v>
          </cell>
          <cell r="J56">
            <v>12</v>
          </cell>
          <cell r="K56">
            <v>132</v>
          </cell>
          <cell r="M56">
            <v>24</v>
          </cell>
          <cell r="N56">
            <v>90</v>
          </cell>
          <cell r="O56">
            <v>24</v>
          </cell>
          <cell r="P56">
            <v>78</v>
          </cell>
          <cell r="Q56">
            <v>216</v>
          </cell>
          <cell r="R56">
            <v>60</v>
          </cell>
          <cell r="S56">
            <v>480</v>
          </cell>
          <cell r="T56">
            <v>60</v>
          </cell>
          <cell r="U56">
            <v>48</v>
          </cell>
          <cell r="V56">
            <v>648</v>
          </cell>
          <cell r="X56">
            <v>180</v>
          </cell>
          <cell r="Y56">
            <v>192</v>
          </cell>
          <cell r="Z56">
            <v>372</v>
          </cell>
          <cell r="AA56">
            <v>60</v>
          </cell>
          <cell r="AB56">
            <v>456</v>
          </cell>
          <cell r="AC56">
            <v>516</v>
          </cell>
          <cell r="AI56">
            <v>1914</v>
          </cell>
        </row>
        <row r="57">
          <cell r="A57" t="str">
            <v>US ONCOLOGY</v>
          </cell>
          <cell r="AD57">
            <v>1684</v>
          </cell>
          <cell r="AE57">
            <v>1044</v>
          </cell>
          <cell r="AF57">
            <v>2728</v>
          </cell>
          <cell r="AG57">
            <v>16</v>
          </cell>
          <cell r="AH57">
            <v>16</v>
          </cell>
          <cell r="AI57">
            <v>2744</v>
          </cell>
        </row>
        <row r="58">
          <cell r="A58" t="str">
            <v>VALLEY WHOLESALE</v>
          </cell>
          <cell r="P58">
            <v>12</v>
          </cell>
          <cell r="Q58">
            <v>12</v>
          </cell>
          <cell r="R58">
            <v>12</v>
          </cell>
          <cell r="S58">
            <v>12</v>
          </cell>
          <cell r="V58">
            <v>24</v>
          </cell>
          <cell r="AB58">
            <v>12</v>
          </cell>
          <cell r="AC58">
            <v>12</v>
          </cell>
          <cell r="AI58">
            <v>48</v>
          </cell>
        </row>
        <row r="59">
          <cell r="A59" t="str">
            <v>VALUE DRUG</v>
          </cell>
          <cell r="D59">
            <v>8</v>
          </cell>
          <cell r="E59">
            <v>28</v>
          </cell>
          <cell r="F59">
            <v>12</v>
          </cell>
          <cell r="G59">
            <v>28</v>
          </cell>
          <cell r="H59">
            <v>76</v>
          </cell>
          <cell r="I59">
            <v>18</v>
          </cell>
          <cell r="K59">
            <v>18</v>
          </cell>
          <cell r="M59">
            <v>24</v>
          </cell>
          <cell r="N59">
            <v>6</v>
          </cell>
          <cell r="O59">
            <v>18</v>
          </cell>
          <cell r="P59">
            <v>6</v>
          </cell>
          <cell r="Q59">
            <v>54</v>
          </cell>
          <cell r="R59">
            <v>24</v>
          </cell>
          <cell r="S59">
            <v>72</v>
          </cell>
          <cell r="T59">
            <v>12</v>
          </cell>
          <cell r="U59">
            <v>12</v>
          </cell>
          <cell r="V59">
            <v>120</v>
          </cell>
          <cell r="W59">
            <v>12</v>
          </cell>
          <cell r="X59">
            <v>36</v>
          </cell>
          <cell r="Y59">
            <v>24</v>
          </cell>
          <cell r="Z59">
            <v>72</v>
          </cell>
          <cell r="AA59">
            <v>24</v>
          </cell>
          <cell r="AB59">
            <v>156</v>
          </cell>
          <cell r="AC59">
            <v>180</v>
          </cell>
          <cell r="AI59">
            <v>520</v>
          </cell>
        </row>
        <row r="60">
          <cell r="A60" t="str">
            <v>Grand Total</v>
          </cell>
          <cell r="B60">
            <v>312</v>
          </cell>
          <cell r="C60">
            <v>592</v>
          </cell>
          <cell r="D60">
            <v>416</v>
          </cell>
          <cell r="E60">
            <v>870</v>
          </cell>
          <cell r="F60">
            <v>518</v>
          </cell>
          <cell r="G60">
            <v>592</v>
          </cell>
          <cell r="H60">
            <v>3300</v>
          </cell>
          <cell r="I60">
            <v>21732</v>
          </cell>
          <cell r="J60">
            <v>3462</v>
          </cell>
          <cell r="K60">
            <v>25194</v>
          </cell>
          <cell r="L60">
            <v>1074</v>
          </cell>
          <cell r="M60">
            <v>2922</v>
          </cell>
          <cell r="N60">
            <v>4452</v>
          </cell>
          <cell r="O60">
            <v>2898</v>
          </cell>
          <cell r="P60">
            <v>4944</v>
          </cell>
          <cell r="Q60">
            <v>16290</v>
          </cell>
          <cell r="R60">
            <v>6768</v>
          </cell>
          <cell r="S60">
            <v>30504</v>
          </cell>
          <cell r="T60">
            <v>3720</v>
          </cell>
          <cell r="U60">
            <v>1992</v>
          </cell>
          <cell r="V60">
            <v>42984</v>
          </cell>
          <cell r="W60">
            <v>2340</v>
          </cell>
          <cell r="X60">
            <v>23100</v>
          </cell>
          <cell r="Y60">
            <v>24060</v>
          </cell>
          <cell r="Z60">
            <v>49500</v>
          </cell>
          <cell r="AA60">
            <v>12996</v>
          </cell>
          <cell r="AB60">
            <v>64140</v>
          </cell>
          <cell r="AC60">
            <v>77136</v>
          </cell>
          <cell r="AD60">
            <v>20491</v>
          </cell>
          <cell r="AE60">
            <v>7432</v>
          </cell>
          <cell r="AF60">
            <v>27923</v>
          </cell>
          <cell r="AG60">
            <v>529</v>
          </cell>
          <cell r="AH60">
            <v>529</v>
          </cell>
          <cell r="AI60">
            <v>242856</v>
          </cell>
        </row>
      </sheetData>
      <sheetData sheetId="50">
        <row r="5">
          <cell r="A5" t="str">
            <v>WH 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6138</v>
          </cell>
          <cell r="C6">
            <v>67340</v>
          </cell>
          <cell r="D6">
            <v>66612</v>
          </cell>
          <cell r="E6">
            <v>221722</v>
          </cell>
          <cell r="F6">
            <v>195360</v>
          </cell>
          <cell r="G6">
            <v>319378</v>
          </cell>
          <cell r="H6">
            <v>876550</v>
          </cell>
          <cell r="I6">
            <v>986238</v>
          </cell>
          <cell r="J6">
            <v>175032</v>
          </cell>
          <cell r="K6">
            <v>1161270</v>
          </cell>
          <cell r="L6">
            <v>54606</v>
          </cell>
          <cell r="M6">
            <v>163350</v>
          </cell>
          <cell r="N6">
            <v>574866</v>
          </cell>
          <cell r="O6">
            <v>596124</v>
          </cell>
          <cell r="P6">
            <v>1079808</v>
          </cell>
          <cell r="Q6">
            <v>2468754</v>
          </cell>
          <cell r="R6">
            <v>196176</v>
          </cell>
          <cell r="S6">
            <v>566016</v>
          </cell>
          <cell r="T6">
            <v>103800</v>
          </cell>
          <cell r="U6">
            <v>92616</v>
          </cell>
          <cell r="V6">
            <v>958608</v>
          </cell>
          <cell r="W6">
            <v>71796</v>
          </cell>
          <cell r="X6">
            <v>1655208</v>
          </cell>
          <cell r="Y6">
            <v>1662192</v>
          </cell>
          <cell r="Z6">
            <v>3389196</v>
          </cell>
          <cell r="AA6">
            <v>2491680</v>
          </cell>
          <cell r="AB6">
            <v>18922656</v>
          </cell>
          <cell r="AC6">
            <v>21414336</v>
          </cell>
          <cell r="AD6">
            <v>1764900</v>
          </cell>
          <cell r="AE6">
            <v>15494400</v>
          </cell>
          <cell r="AF6">
            <v>17259300</v>
          </cell>
          <cell r="AG6">
            <v>575211</v>
          </cell>
          <cell r="AH6">
            <v>48103225</v>
          </cell>
        </row>
        <row r="7">
          <cell r="A7" t="str">
            <v>ANDA</v>
          </cell>
          <cell r="B7">
            <v>2046</v>
          </cell>
          <cell r="H7">
            <v>2046</v>
          </cell>
          <cell r="I7">
            <v>10098</v>
          </cell>
          <cell r="J7">
            <v>3366</v>
          </cell>
          <cell r="K7">
            <v>13464</v>
          </cell>
          <cell r="L7">
            <v>5748</v>
          </cell>
          <cell r="M7">
            <v>3630</v>
          </cell>
          <cell r="N7">
            <v>10548</v>
          </cell>
          <cell r="O7">
            <v>6852</v>
          </cell>
          <cell r="P7">
            <v>25308</v>
          </cell>
          <cell r="Q7">
            <v>52086</v>
          </cell>
          <cell r="R7">
            <v>1608</v>
          </cell>
          <cell r="S7">
            <v>3216</v>
          </cell>
          <cell r="U7">
            <v>2724</v>
          </cell>
          <cell r="V7">
            <v>7548</v>
          </cell>
          <cell r="AB7">
            <v>21072</v>
          </cell>
          <cell r="AC7">
            <v>21072</v>
          </cell>
          <cell r="AH7">
            <v>96216</v>
          </cell>
        </row>
        <row r="8">
          <cell r="A8" t="str">
            <v>BDI PHARMA</v>
          </cell>
          <cell r="AD8">
            <v>49500</v>
          </cell>
          <cell r="AE8">
            <v>126000</v>
          </cell>
          <cell r="AF8">
            <v>175500</v>
          </cell>
          <cell r="AH8">
            <v>175500</v>
          </cell>
        </row>
        <row r="9">
          <cell r="A9" t="str">
            <v>BURLINGTON DRUG</v>
          </cell>
          <cell r="M9">
            <v>7260</v>
          </cell>
          <cell r="Q9">
            <v>7260</v>
          </cell>
          <cell r="R9">
            <v>1608</v>
          </cell>
          <cell r="S9">
            <v>1608</v>
          </cell>
          <cell r="V9">
            <v>3216</v>
          </cell>
          <cell r="Y9">
            <v>6984</v>
          </cell>
          <cell r="Z9">
            <v>6984</v>
          </cell>
          <cell r="AA9">
            <v>13920</v>
          </cell>
          <cell r="AB9">
            <v>63216</v>
          </cell>
          <cell r="AC9">
            <v>77136</v>
          </cell>
          <cell r="AH9">
            <v>94596</v>
          </cell>
        </row>
        <row r="10">
          <cell r="A10" t="str">
            <v xml:space="preserve">CAPITAL WHOLESALE </v>
          </cell>
          <cell r="AB10">
            <v>21072</v>
          </cell>
          <cell r="AC10">
            <v>21072</v>
          </cell>
          <cell r="AH10">
            <v>21072</v>
          </cell>
        </row>
        <row r="11">
          <cell r="A11" t="str">
            <v>CARDINAL</v>
          </cell>
          <cell r="B11">
            <v>85932</v>
          </cell>
          <cell r="C11">
            <v>225330</v>
          </cell>
          <cell r="D11">
            <v>237900</v>
          </cell>
          <cell r="E11">
            <v>574974</v>
          </cell>
          <cell r="F11">
            <v>498168</v>
          </cell>
          <cell r="G11">
            <v>614652</v>
          </cell>
          <cell r="H11">
            <v>2236956</v>
          </cell>
          <cell r="I11">
            <v>3466980</v>
          </cell>
          <cell r="J11">
            <v>646272</v>
          </cell>
          <cell r="K11">
            <v>4113252</v>
          </cell>
          <cell r="L11">
            <v>149448</v>
          </cell>
          <cell r="M11">
            <v>508200</v>
          </cell>
          <cell r="N11">
            <v>1075896</v>
          </cell>
          <cell r="O11">
            <v>959280</v>
          </cell>
          <cell r="P11">
            <v>1720944</v>
          </cell>
          <cell r="Q11">
            <v>4413768</v>
          </cell>
          <cell r="R11">
            <v>289440</v>
          </cell>
          <cell r="S11">
            <v>1051632</v>
          </cell>
          <cell r="T11">
            <v>199296</v>
          </cell>
          <cell r="U11">
            <v>98064</v>
          </cell>
          <cell r="V11">
            <v>1638432</v>
          </cell>
          <cell r="W11">
            <v>166752</v>
          </cell>
          <cell r="X11">
            <v>3799296</v>
          </cell>
          <cell r="Y11">
            <v>4665312</v>
          </cell>
          <cell r="Z11">
            <v>8631360</v>
          </cell>
          <cell r="AA11">
            <v>4064640</v>
          </cell>
          <cell r="AB11">
            <v>31228704</v>
          </cell>
          <cell r="AC11">
            <v>35293344</v>
          </cell>
          <cell r="AD11">
            <v>555750</v>
          </cell>
          <cell r="AE11">
            <v>5410800</v>
          </cell>
          <cell r="AF11">
            <v>5966550</v>
          </cell>
          <cell r="AG11">
            <v>664563</v>
          </cell>
          <cell r="AH11">
            <v>62958225</v>
          </cell>
        </row>
        <row r="12">
          <cell r="A12" t="str">
            <v>CESAR CASTILLO</v>
          </cell>
          <cell r="AD12">
            <v>1350</v>
          </cell>
          <cell r="AE12">
            <v>32400</v>
          </cell>
          <cell r="AF12">
            <v>33750</v>
          </cell>
          <cell r="AH12">
            <v>33750</v>
          </cell>
        </row>
        <row r="13">
          <cell r="A13" t="str">
            <v>CURASCRIPT</v>
          </cell>
          <cell r="AD13">
            <v>16650</v>
          </cell>
          <cell r="AE13">
            <v>444600</v>
          </cell>
          <cell r="AF13">
            <v>461250</v>
          </cell>
          <cell r="AH13">
            <v>461250</v>
          </cell>
        </row>
        <row r="14">
          <cell r="A14" t="str">
            <v>DAKOTA</v>
          </cell>
          <cell r="D14">
            <v>3172</v>
          </cell>
          <cell r="H14">
            <v>3172</v>
          </cell>
          <cell r="I14">
            <v>3366</v>
          </cell>
          <cell r="K14">
            <v>3366</v>
          </cell>
          <cell r="R14">
            <v>3216</v>
          </cell>
          <cell r="S14">
            <v>1608</v>
          </cell>
          <cell r="U14">
            <v>2724</v>
          </cell>
          <cell r="V14">
            <v>7548</v>
          </cell>
          <cell r="X14">
            <v>13968</v>
          </cell>
          <cell r="Y14">
            <v>13968</v>
          </cell>
          <cell r="Z14">
            <v>27936</v>
          </cell>
          <cell r="AA14">
            <v>27840</v>
          </cell>
          <cell r="AB14">
            <v>189648</v>
          </cell>
          <cell r="AC14">
            <v>217488</v>
          </cell>
          <cell r="AH14">
            <v>259510</v>
          </cell>
        </row>
        <row r="15">
          <cell r="A15" t="str">
            <v>DIK Drug</v>
          </cell>
          <cell r="F15">
            <v>4884</v>
          </cell>
          <cell r="H15">
            <v>4884</v>
          </cell>
          <cell r="I15">
            <v>3366</v>
          </cell>
          <cell r="K15">
            <v>3366</v>
          </cell>
          <cell r="R15">
            <v>1608</v>
          </cell>
          <cell r="S15">
            <v>3216</v>
          </cell>
          <cell r="U15">
            <v>2724</v>
          </cell>
          <cell r="V15">
            <v>7548</v>
          </cell>
          <cell r="X15">
            <v>13968</v>
          </cell>
          <cell r="Y15">
            <v>6984</v>
          </cell>
          <cell r="Z15">
            <v>20952</v>
          </cell>
          <cell r="AB15">
            <v>42144</v>
          </cell>
          <cell r="AC15">
            <v>42144</v>
          </cell>
          <cell r="AH15">
            <v>78894</v>
          </cell>
        </row>
        <row r="16">
          <cell r="A16" t="str">
            <v>FLORIDA INFUSION</v>
          </cell>
          <cell r="AD16">
            <v>10800</v>
          </cell>
          <cell r="AE16">
            <v>57600</v>
          </cell>
          <cell r="AF16">
            <v>68400</v>
          </cell>
          <cell r="AH16">
            <v>68400</v>
          </cell>
        </row>
        <row r="17">
          <cell r="A17" t="str">
            <v>FRANK KERR</v>
          </cell>
          <cell r="E17">
            <v>11274</v>
          </cell>
          <cell r="H17">
            <v>11274</v>
          </cell>
          <cell r="I17">
            <v>53856</v>
          </cell>
          <cell r="J17">
            <v>13464</v>
          </cell>
          <cell r="K17">
            <v>67320</v>
          </cell>
          <cell r="M17">
            <v>3630</v>
          </cell>
          <cell r="N17">
            <v>10548</v>
          </cell>
          <cell r="O17">
            <v>6852</v>
          </cell>
          <cell r="Q17">
            <v>21030</v>
          </cell>
          <cell r="R17">
            <v>4824</v>
          </cell>
          <cell r="S17">
            <v>25728</v>
          </cell>
          <cell r="V17">
            <v>30552</v>
          </cell>
          <cell r="X17">
            <v>6984</v>
          </cell>
          <cell r="Y17">
            <v>48888</v>
          </cell>
          <cell r="Z17">
            <v>55872</v>
          </cell>
          <cell r="AA17">
            <v>55680</v>
          </cell>
          <cell r="AB17">
            <v>337152</v>
          </cell>
          <cell r="AC17">
            <v>392832</v>
          </cell>
          <cell r="AH17">
            <v>578880</v>
          </cell>
        </row>
        <row r="18">
          <cell r="A18" t="str">
            <v>HARVARD</v>
          </cell>
          <cell r="S18">
            <v>3216</v>
          </cell>
          <cell r="V18">
            <v>3216</v>
          </cell>
          <cell r="X18">
            <v>6984</v>
          </cell>
          <cell r="Y18">
            <v>6984</v>
          </cell>
          <cell r="Z18">
            <v>13968</v>
          </cell>
          <cell r="AH18">
            <v>17184</v>
          </cell>
        </row>
        <row r="19">
          <cell r="A19" t="str">
            <v>HD SMITH</v>
          </cell>
          <cell r="B19">
            <v>2046</v>
          </cell>
          <cell r="C19">
            <v>25900</v>
          </cell>
          <cell r="E19">
            <v>22548</v>
          </cell>
          <cell r="F19">
            <v>102564</v>
          </cell>
          <cell r="G19">
            <v>36156</v>
          </cell>
          <cell r="H19">
            <v>189214</v>
          </cell>
          <cell r="I19">
            <v>107712</v>
          </cell>
          <cell r="J19">
            <v>20196</v>
          </cell>
          <cell r="K19">
            <v>127908</v>
          </cell>
          <cell r="L19">
            <v>22992</v>
          </cell>
          <cell r="M19">
            <v>76230</v>
          </cell>
          <cell r="N19">
            <v>158220</v>
          </cell>
          <cell r="O19">
            <v>109632</v>
          </cell>
          <cell r="P19">
            <v>236208</v>
          </cell>
          <cell r="Q19">
            <v>603282</v>
          </cell>
          <cell r="R19">
            <v>12864</v>
          </cell>
          <cell r="S19">
            <v>45024</v>
          </cell>
          <cell r="T19">
            <v>8304</v>
          </cell>
          <cell r="V19">
            <v>66192</v>
          </cell>
          <cell r="W19">
            <v>2316</v>
          </cell>
          <cell r="X19">
            <v>97776</v>
          </cell>
          <cell r="Y19">
            <v>69840</v>
          </cell>
          <cell r="Z19">
            <v>169932</v>
          </cell>
          <cell r="AA19">
            <v>139200</v>
          </cell>
          <cell r="AB19">
            <v>1011456</v>
          </cell>
          <cell r="AC19">
            <v>1150656</v>
          </cell>
          <cell r="AD19">
            <v>12600</v>
          </cell>
          <cell r="AE19">
            <v>169200</v>
          </cell>
          <cell r="AF19">
            <v>181800</v>
          </cell>
          <cell r="AG19">
            <v>31672</v>
          </cell>
          <cell r="AH19">
            <v>2520656</v>
          </cell>
        </row>
        <row r="20">
          <cell r="A20" t="str">
            <v>KINRAY</v>
          </cell>
          <cell r="B20">
            <v>24552</v>
          </cell>
          <cell r="D20">
            <v>47580</v>
          </cell>
          <cell r="E20">
            <v>48854</v>
          </cell>
          <cell r="G20">
            <v>60260</v>
          </cell>
          <cell r="H20">
            <v>181246</v>
          </cell>
          <cell r="I20">
            <v>124542</v>
          </cell>
          <cell r="J20">
            <v>33660</v>
          </cell>
          <cell r="K20">
            <v>158202</v>
          </cell>
          <cell r="L20">
            <v>8622</v>
          </cell>
          <cell r="M20">
            <v>116160</v>
          </cell>
          <cell r="N20">
            <v>179316</v>
          </cell>
          <cell r="O20">
            <v>253524</v>
          </cell>
          <cell r="P20">
            <v>573648</v>
          </cell>
          <cell r="Q20">
            <v>1131270</v>
          </cell>
          <cell r="R20">
            <v>12864</v>
          </cell>
          <cell r="S20">
            <v>28944</v>
          </cell>
          <cell r="T20">
            <v>4152</v>
          </cell>
          <cell r="U20">
            <v>5448</v>
          </cell>
          <cell r="V20">
            <v>51408</v>
          </cell>
          <cell r="W20">
            <v>2316</v>
          </cell>
          <cell r="X20">
            <v>69840</v>
          </cell>
          <cell r="Y20">
            <v>62856</v>
          </cell>
          <cell r="Z20">
            <v>135012</v>
          </cell>
          <cell r="AA20">
            <v>125280</v>
          </cell>
          <cell r="AB20">
            <v>505728</v>
          </cell>
          <cell r="AC20">
            <v>631008</v>
          </cell>
          <cell r="AE20">
            <v>10800</v>
          </cell>
          <cell r="AF20">
            <v>10800</v>
          </cell>
          <cell r="AH20">
            <v>2298946</v>
          </cell>
        </row>
        <row r="21">
          <cell r="A21" t="str">
            <v>MCKESSON</v>
          </cell>
          <cell r="B21">
            <v>98208</v>
          </cell>
          <cell r="C21">
            <v>313390</v>
          </cell>
          <cell r="D21">
            <v>183976</v>
          </cell>
          <cell r="E21">
            <v>360768</v>
          </cell>
          <cell r="F21">
            <v>293040</v>
          </cell>
          <cell r="G21">
            <v>361560</v>
          </cell>
          <cell r="H21">
            <v>1610942</v>
          </cell>
          <cell r="I21">
            <v>3123648</v>
          </cell>
          <cell r="J21">
            <v>538560</v>
          </cell>
          <cell r="K21">
            <v>3662208</v>
          </cell>
          <cell r="L21">
            <v>97716</v>
          </cell>
          <cell r="M21">
            <v>479160</v>
          </cell>
          <cell r="N21">
            <v>991512</v>
          </cell>
          <cell r="O21">
            <v>685200</v>
          </cell>
          <cell r="P21">
            <v>1619712</v>
          </cell>
          <cell r="Q21">
            <v>3873300</v>
          </cell>
          <cell r="R21">
            <v>205824</v>
          </cell>
          <cell r="S21">
            <v>1080576</v>
          </cell>
          <cell r="T21">
            <v>193068</v>
          </cell>
          <cell r="U21">
            <v>136200</v>
          </cell>
          <cell r="V21">
            <v>1615668</v>
          </cell>
          <cell r="W21">
            <v>138960</v>
          </cell>
          <cell r="X21">
            <v>3436128</v>
          </cell>
          <cell r="Y21">
            <v>3715488</v>
          </cell>
          <cell r="Z21">
            <v>7290576</v>
          </cell>
          <cell r="AA21">
            <v>3897600</v>
          </cell>
          <cell r="AB21">
            <v>28826496</v>
          </cell>
          <cell r="AC21">
            <v>32724096</v>
          </cell>
          <cell r="AD21">
            <v>718200</v>
          </cell>
          <cell r="AE21">
            <v>8805600</v>
          </cell>
          <cell r="AF21">
            <v>9523800</v>
          </cell>
          <cell r="AG21">
            <v>297684</v>
          </cell>
          <cell r="AH21">
            <v>60598274</v>
          </cell>
        </row>
        <row r="22">
          <cell r="A22" t="str">
            <v>MIAMI</v>
          </cell>
          <cell r="I22">
            <v>3366</v>
          </cell>
          <cell r="K22">
            <v>3366</v>
          </cell>
          <cell r="P22">
            <v>8436</v>
          </cell>
          <cell r="Q22">
            <v>8436</v>
          </cell>
          <cell r="R22">
            <v>1608</v>
          </cell>
          <cell r="S22">
            <v>1608</v>
          </cell>
          <cell r="V22">
            <v>3216</v>
          </cell>
          <cell r="X22">
            <v>6984</v>
          </cell>
          <cell r="Y22">
            <v>6984</v>
          </cell>
          <cell r="Z22">
            <v>13968</v>
          </cell>
          <cell r="AA22">
            <v>13920</v>
          </cell>
          <cell r="AB22">
            <v>63216</v>
          </cell>
          <cell r="AC22">
            <v>77136</v>
          </cell>
          <cell r="AH22">
            <v>106122</v>
          </cell>
        </row>
        <row r="23">
          <cell r="A23" t="str">
            <v>MORRIS DICKSON</v>
          </cell>
          <cell r="I23">
            <v>84150</v>
          </cell>
          <cell r="J23">
            <v>13464</v>
          </cell>
          <cell r="K23">
            <v>97614</v>
          </cell>
          <cell r="L23">
            <v>8622</v>
          </cell>
          <cell r="M23">
            <v>7260</v>
          </cell>
          <cell r="N23">
            <v>21096</v>
          </cell>
          <cell r="O23">
            <v>95928</v>
          </cell>
          <cell r="P23">
            <v>50616</v>
          </cell>
          <cell r="Q23">
            <v>183522</v>
          </cell>
          <cell r="R23">
            <v>9648</v>
          </cell>
          <cell r="S23">
            <v>30552</v>
          </cell>
          <cell r="T23">
            <v>2076</v>
          </cell>
          <cell r="U23">
            <v>5448</v>
          </cell>
          <cell r="V23">
            <v>47724</v>
          </cell>
          <cell r="W23">
            <v>2316</v>
          </cell>
          <cell r="X23">
            <v>76824</v>
          </cell>
          <cell r="Y23">
            <v>55872</v>
          </cell>
          <cell r="Z23">
            <v>135012</v>
          </cell>
          <cell r="AA23">
            <v>125280</v>
          </cell>
          <cell r="AB23">
            <v>590016</v>
          </cell>
          <cell r="AC23">
            <v>715296</v>
          </cell>
          <cell r="AD23">
            <v>11250</v>
          </cell>
          <cell r="AE23">
            <v>352800</v>
          </cell>
          <cell r="AF23">
            <v>364050</v>
          </cell>
          <cell r="AG23">
            <v>18814</v>
          </cell>
          <cell r="AH23">
            <v>1562032</v>
          </cell>
        </row>
        <row r="24">
          <cell r="A24" t="str">
            <v>NC MUTUAL</v>
          </cell>
          <cell r="C24">
            <v>5180</v>
          </cell>
          <cell r="D24">
            <v>15860</v>
          </cell>
          <cell r="E24">
            <v>18790</v>
          </cell>
          <cell r="F24">
            <v>9768</v>
          </cell>
          <cell r="G24">
            <v>12052</v>
          </cell>
          <cell r="H24">
            <v>61650</v>
          </cell>
          <cell r="I24">
            <v>47124</v>
          </cell>
          <cell r="J24">
            <v>6732</v>
          </cell>
          <cell r="K24">
            <v>53856</v>
          </cell>
          <cell r="L24">
            <v>2874</v>
          </cell>
          <cell r="M24">
            <v>18150</v>
          </cell>
          <cell r="N24">
            <v>21096</v>
          </cell>
          <cell r="O24">
            <v>47964</v>
          </cell>
          <cell r="P24">
            <v>50616</v>
          </cell>
          <cell r="Q24">
            <v>140700</v>
          </cell>
          <cell r="R24">
            <v>1608</v>
          </cell>
          <cell r="S24">
            <v>11256</v>
          </cell>
          <cell r="U24">
            <v>2724</v>
          </cell>
          <cell r="V24">
            <v>15588</v>
          </cell>
          <cell r="X24">
            <v>34920</v>
          </cell>
          <cell r="Y24">
            <v>41904</v>
          </cell>
          <cell r="Z24">
            <v>76824</v>
          </cell>
          <cell r="AA24">
            <v>41760</v>
          </cell>
          <cell r="AB24">
            <v>295008</v>
          </cell>
          <cell r="AC24">
            <v>336768</v>
          </cell>
          <cell r="AH24">
            <v>685386</v>
          </cell>
        </row>
        <row r="25">
          <cell r="A25" t="str">
            <v>PRESCRIPTION SUPPLY</v>
          </cell>
          <cell r="O25">
            <v>20556</v>
          </cell>
          <cell r="P25">
            <v>8436</v>
          </cell>
          <cell r="Q25">
            <v>28992</v>
          </cell>
          <cell r="R25">
            <v>1608</v>
          </cell>
          <cell r="S25">
            <v>1608</v>
          </cell>
          <cell r="V25">
            <v>3216</v>
          </cell>
          <cell r="X25">
            <v>6984</v>
          </cell>
          <cell r="Z25">
            <v>6984</v>
          </cell>
          <cell r="AA25">
            <v>13920</v>
          </cell>
          <cell r="AB25">
            <v>42144</v>
          </cell>
          <cell r="AC25">
            <v>56064</v>
          </cell>
          <cell r="AH25">
            <v>95256</v>
          </cell>
        </row>
        <row r="26">
          <cell r="A26" t="str">
            <v>ROCHESTER DRUG</v>
          </cell>
          <cell r="C26">
            <v>2590</v>
          </cell>
          <cell r="D26">
            <v>3172</v>
          </cell>
          <cell r="H26">
            <v>5762</v>
          </cell>
          <cell r="I26">
            <v>20196</v>
          </cell>
          <cell r="J26">
            <v>3366</v>
          </cell>
          <cell r="K26">
            <v>23562</v>
          </cell>
          <cell r="L26">
            <v>2874</v>
          </cell>
          <cell r="M26">
            <v>3630</v>
          </cell>
          <cell r="N26">
            <v>5274</v>
          </cell>
          <cell r="O26">
            <v>20556</v>
          </cell>
          <cell r="P26">
            <v>59052</v>
          </cell>
          <cell r="Q26">
            <v>91386</v>
          </cell>
          <cell r="R26">
            <v>1608</v>
          </cell>
          <cell r="S26">
            <v>11256</v>
          </cell>
          <cell r="T26">
            <v>2076</v>
          </cell>
          <cell r="V26">
            <v>14940</v>
          </cell>
          <cell r="W26">
            <v>2316</v>
          </cell>
          <cell r="X26">
            <v>6984</v>
          </cell>
          <cell r="Y26">
            <v>13968</v>
          </cell>
          <cell r="Z26">
            <v>23268</v>
          </cell>
          <cell r="AA26">
            <v>27840</v>
          </cell>
          <cell r="AB26">
            <v>189648</v>
          </cell>
          <cell r="AC26">
            <v>217488</v>
          </cell>
          <cell r="AH26">
            <v>376406</v>
          </cell>
        </row>
        <row r="27">
          <cell r="A27" t="str">
            <v>SMITH DRUG</v>
          </cell>
          <cell r="E27">
            <v>11274</v>
          </cell>
          <cell r="H27">
            <v>11274</v>
          </cell>
          <cell r="I27">
            <v>67320</v>
          </cell>
          <cell r="J27">
            <v>6732</v>
          </cell>
          <cell r="K27">
            <v>74052</v>
          </cell>
          <cell r="L27">
            <v>8622</v>
          </cell>
          <cell r="M27">
            <v>10890</v>
          </cell>
          <cell r="N27">
            <v>63288</v>
          </cell>
          <cell r="O27">
            <v>20556</v>
          </cell>
          <cell r="P27">
            <v>50616</v>
          </cell>
          <cell r="Q27">
            <v>153972</v>
          </cell>
          <cell r="R27">
            <v>8040</v>
          </cell>
          <cell r="S27">
            <v>36984</v>
          </cell>
          <cell r="T27">
            <v>8304</v>
          </cell>
          <cell r="U27">
            <v>8172</v>
          </cell>
          <cell r="V27">
            <v>61500</v>
          </cell>
          <cell r="W27">
            <v>2316</v>
          </cell>
          <cell r="X27">
            <v>69840</v>
          </cell>
          <cell r="Y27">
            <v>76824</v>
          </cell>
          <cell r="Z27">
            <v>148980</v>
          </cell>
          <cell r="AA27">
            <v>41760</v>
          </cell>
          <cell r="AB27">
            <v>590016</v>
          </cell>
          <cell r="AC27">
            <v>631776</v>
          </cell>
          <cell r="AH27">
            <v>1081554</v>
          </cell>
        </row>
        <row r="28">
          <cell r="A28" t="str">
            <v>US ONCOLOGY</v>
          </cell>
          <cell r="AD28">
            <v>381600</v>
          </cell>
          <cell r="AE28">
            <v>2469600</v>
          </cell>
          <cell r="AF28">
            <v>2851200</v>
          </cell>
          <cell r="AG28">
            <v>49505</v>
          </cell>
          <cell r="AH28">
            <v>2900705</v>
          </cell>
        </row>
        <row r="29">
          <cell r="A29" t="str">
            <v>VALLEY WHOLESALE</v>
          </cell>
          <cell r="I29">
            <v>3366</v>
          </cell>
          <cell r="K29">
            <v>3366</v>
          </cell>
          <cell r="O29">
            <v>6852</v>
          </cell>
          <cell r="P29">
            <v>8436</v>
          </cell>
          <cell r="Q29">
            <v>15288</v>
          </cell>
          <cell r="R29">
            <v>1608</v>
          </cell>
          <cell r="V29">
            <v>1608</v>
          </cell>
          <cell r="Y29">
            <v>6984</v>
          </cell>
          <cell r="Z29">
            <v>6984</v>
          </cell>
          <cell r="AA29">
            <v>13920</v>
          </cell>
          <cell r="AB29">
            <v>42144</v>
          </cell>
          <cell r="AC29">
            <v>56064</v>
          </cell>
          <cell r="AH29">
            <v>83310</v>
          </cell>
        </row>
        <row r="30">
          <cell r="A30" t="str">
            <v>VALUE DRUG</v>
          </cell>
          <cell r="D30">
            <v>6344</v>
          </cell>
          <cell r="E30">
            <v>22548</v>
          </cell>
          <cell r="F30">
            <v>14652</v>
          </cell>
          <cell r="G30">
            <v>54234</v>
          </cell>
          <cell r="H30">
            <v>97778</v>
          </cell>
          <cell r="I30">
            <v>23562</v>
          </cell>
          <cell r="J30">
            <v>6732</v>
          </cell>
          <cell r="K30">
            <v>30294</v>
          </cell>
          <cell r="L30">
            <v>5748</v>
          </cell>
          <cell r="M30">
            <v>10890</v>
          </cell>
          <cell r="N30">
            <v>10548</v>
          </cell>
          <cell r="O30">
            <v>41112</v>
          </cell>
          <cell r="P30">
            <v>8436</v>
          </cell>
          <cell r="Q30">
            <v>76734</v>
          </cell>
          <cell r="R30">
            <v>3216</v>
          </cell>
          <cell r="S30">
            <v>6432</v>
          </cell>
          <cell r="T30">
            <v>2076</v>
          </cell>
          <cell r="U30">
            <v>2724</v>
          </cell>
          <cell r="V30">
            <v>14448</v>
          </cell>
          <cell r="X30">
            <v>6984</v>
          </cell>
          <cell r="Y30">
            <v>13968</v>
          </cell>
          <cell r="Z30">
            <v>20952</v>
          </cell>
          <cell r="AA30">
            <v>27840</v>
          </cell>
          <cell r="AB30">
            <v>295008</v>
          </cell>
          <cell r="AC30">
            <v>322848</v>
          </cell>
          <cell r="AH30">
            <v>563054</v>
          </cell>
        </row>
        <row r="31">
          <cell r="A31" t="str">
            <v>Grand Total</v>
          </cell>
          <cell r="B31">
            <v>218922</v>
          </cell>
          <cell r="C31">
            <v>639730</v>
          </cell>
          <cell r="D31">
            <v>564616</v>
          </cell>
          <cell r="E31">
            <v>1292752</v>
          </cell>
          <cell r="F31">
            <v>1118436</v>
          </cell>
          <cell r="G31">
            <v>1458292</v>
          </cell>
          <cell r="H31">
            <v>5292748</v>
          </cell>
          <cell r="I31">
            <v>8128890</v>
          </cell>
          <cell r="J31">
            <v>1467576</v>
          </cell>
          <cell r="K31">
            <v>9596466</v>
          </cell>
          <cell r="L31">
            <v>367872</v>
          </cell>
          <cell r="M31">
            <v>1408440</v>
          </cell>
          <cell r="N31">
            <v>3122208</v>
          </cell>
          <cell r="O31">
            <v>2870988</v>
          </cell>
          <cell r="P31">
            <v>5500272</v>
          </cell>
          <cell r="Q31">
            <v>13269780</v>
          </cell>
          <cell r="R31">
            <v>758976</v>
          </cell>
          <cell r="S31">
            <v>2910480</v>
          </cell>
          <cell r="T31">
            <v>523152</v>
          </cell>
          <cell r="U31">
            <v>359568</v>
          </cell>
          <cell r="V31">
            <v>4552176</v>
          </cell>
          <cell r="W31">
            <v>389088</v>
          </cell>
          <cell r="X31">
            <v>9309672</v>
          </cell>
          <cell r="Y31">
            <v>10476000</v>
          </cell>
          <cell r="Z31">
            <v>20174760</v>
          </cell>
          <cell r="AA31">
            <v>11122080</v>
          </cell>
          <cell r="AB31">
            <v>83276544</v>
          </cell>
          <cell r="AC31">
            <v>94398624</v>
          </cell>
          <cell r="AD31">
            <v>3522600</v>
          </cell>
          <cell r="AE31">
            <v>33373800</v>
          </cell>
          <cell r="AF31">
            <v>36896400</v>
          </cell>
          <cell r="AG31">
            <v>1637449</v>
          </cell>
          <cell r="AH31">
            <v>185818403</v>
          </cell>
        </row>
        <row r="38">
          <cell r="A38" t="str">
            <v>WH Ref</v>
          </cell>
          <cell r="B38" t="str">
            <v>Actiq 200 Mcg</v>
          </cell>
          <cell r="C38" t="str">
            <v>Actiq 400 Mcg</v>
          </cell>
          <cell r="D38" t="str">
            <v>Actiq 600 Mcg</v>
          </cell>
          <cell r="E38" t="str">
            <v>Actiq 800 Mcg</v>
          </cell>
          <cell r="F38" t="str">
            <v>Actiq 1200 Mcg</v>
          </cell>
          <cell r="G38" t="str">
            <v>Actiq 1600 Mcg</v>
          </cell>
          <cell r="H38" t="str">
            <v>Actiq Total</v>
          </cell>
          <cell r="I38" t="str">
            <v>Amrix 15 Mg</v>
          </cell>
          <cell r="J38" t="str">
            <v>Amrix 30 Mg</v>
          </cell>
          <cell r="K38" t="str">
            <v>Amrix Total</v>
          </cell>
          <cell r="L38" t="str">
            <v>Fentora 100 Mcg</v>
          </cell>
          <cell r="M38" t="str">
            <v>Fentora 200 Mcg</v>
          </cell>
          <cell r="N38" t="str">
            <v>Fentora 400 Mcg</v>
          </cell>
          <cell r="O38" t="str">
            <v>Fentora 600 Mcg</v>
          </cell>
          <cell r="P38" t="str">
            <v>Fentora 800 Mcg</v>
          </cell>
          <cell r="Q38" t="str">
            <v>Fentora Total</v>
          </cell>
          <cell r="R38" t="str">
            <v>Gabitril 2 Mg</v>
          </cell>
          <cell r="S38" t="str">
            <v>Gabitril 4 Mg</v>
          </cell>
          <cell r="T38" t="str">
            <v>Gabitril 12 Mg</v>
          </cell>
          <cell r="U38" t="str">
            <v>Gabitril 16 Mg</v>
          </cell>
          <cell r="V38" t="str">
            <v>Gabitril Total</v>
          </cell>
          <cell r="W38" t="str">
            <v>Nuvigil 50 Mg</v>
          </cell>
          <cell r="X38" t="str">
            <v>Nuvigil 150 Mg</v>
          </cell>
          <cell r="Y38" t="str">
            <v>Nuvigil 250 Mg</v>
          </cell>
          <cell r="Z38" t="str">
            <v>Nuvigil Total</v>
          </cell>
          <cell r="AA38" t="str">
            <v>Provigil 100 Mg</v>
          </cell>
          <cell r="AB38" t="str">
            <v>Provigil 200 Mg</v>
          </cell>
          <cell r="AC38" t="str">
            <v>Provigil Total</v>
          </cell>
          <cell r="AD38" t="str">
            <v>Treanda 25 Mg</v>
          </cell>
          <cell r="AE38" t="str">
            <v>Treanda 100 Mg</v>
          </cell>
          <cell r="AF38" t="str">
            <v>Treanda Total</v>
          </cell>
          <cell r="AG38" t="str">
            <v>Trisenox 100 Mg</v>
          </cell>
          <cell r="AH38" t="str">
            <v>Grand Total</v>
          </cell>
        </row>
        <row r="39">
          <cell r="A39" t="str">
            <v>ABC</v>
          </cell>
          <cell r="B39">
            <v>6</v>
          </cell>
          <cell r="C39">
            <v>52</v>
          </cell>
          <cell r="D39">
            <v>42</v>
          </cell>
          <cell r="E39">
            <v>118</v>
          </cell>
          <cell r="F39">
            <v>80</v>
          </cell>
          <cell r="G39">
            <v>106</v>
          </cell>
          <cell r="H39">
            <v>404</v>
          </cell>
          <cell r="I39">
            <v>1758</v>
          </cell>
          <cell r="J39">
            <v>312</v>
          </cell>
          <cell r="K39">
            <v>2070</v>
          </cell>
          <cell r="L39">
            <v>114</v>
          </cell>
          <cell r="M39">
            <v>270</v>
          </cell>
          <cell r="N39">
            <v>654</v>
          </cell>
          <cell r="O39">
            <v>522</v>
          </cell>
          <cell r="P39">
            <v>768</v>
          </cell>
          <cell r="Q39">
            <v>2328</v>
          </cell>
          <cell r="R39">
            <v>1464</v>
          </cell>
          <cell r="S39">
            <v>4224</v>
          </cell>
          <cell r="T39">
            <v>600</v>
          </cell>
          <cell r="U39">
            <v>408</v>
          </cell>
          <cell r="V39">
            <v>6696</v>
          </cell>
          <cell r="W39">
            <v>372</v>
          </cell>
          <cell r="X39">
            <v>2844</v>
          </cell>
          <cell r="Y39">
            <v>2856</v>
          </cell>
          <cell r="Z39">
            <v>6072</v>
          </cell>
          <cell r="AA39">
            <v>2148</v>
          </cell>
          <cell r="AB39">
            <v>10776</v>
          </cell>
          <cell r="AC39">
            <v>12924</v>
          </cell>
          <cell r="AD39">
            <v>3922</v>
          </cell>
          <cell r="AE39">
            <v>8608</v>
          </cell>
          <cell r="AF39">
            <v>12530</v>
          </cell>
          <cell r="AG39">
            <v>150</v>
          </cell>
          <cell r="AH39">
            <v>43174</v>
          </cell>
        </row>
        <row r="40">
          <cell r="A40" t="str">
            <v>ANDA</v>
          </cell>
          <cell r="B40">
            <v>2</v>
          </cell>
          <cell r="H40">
            <v>2</v>
          </cell>
          <cell r="I40">
            <v>18</v>
          </cell>
          <cell r="J40">
            <v>6</v>
          </cell>
          <cell r="K40">
            <v>24</v>
          </cell>
          <cell r="L40">
            <v>12</v>
          </cell>
          <cell r="M40">
            <v>6</v>
          </cell>
          <cell r="N40">
            <v>12</v>
          </cell>
          <cell r="O40">
            <v>6</v>
          </cell>
          <cell r="P40">
            <v>18</v>
          </cell>
          <cell r="Q40">
            <v>54</v>
          </cell>
          <cell r="R40">
            <v>12</v>
          </cell>
          <cell r="S40">
            <v>24</v>
          </cell>
          <cell r="U40">
            <v>12</v>
          </cell>
          <cell r="V40">
            <v>48</v>
          </cell>
          <cell r="AB40">
            <v>12</v>
          </cell>
          <cell r="AC40">
            <v>12</v>
          </cell>
          <cell r="AH40">
            <v>140</v>
          </cell>
        </row>
        <row r="41">
          <cell r="A41" t="str">
            <v>BDI PHARMA</v>
          </cell>
          <cell r="AD41">
            <v>110</v>
          </cell>
          <cell r="AE41">
            <v>70</v>
          </cell>
          <cell r="AF41">
            <v>180</v>
          </cell>
          <cell r="AH41">
            <v>180</v>
          </cell>
        </row>
        <row r="42">
          <cell r="A42" t="str">
            <v>BURLINGTON DRUG</v>
          </cell>
          <cell r="M42">
            <v>12</v>
          </cell>
          <cell r="Q42">
            <v>12</v>
          </cell>
          <cell r="R42">
            <v>12</v>
          </cell>
          <cell r="S42">
            <v>12</v>
          </cell>
          <cell r="V42">
            <v>24</v>
          </cell>
          <cell r="Y42">
            <v>12</v>
          </cell>
          <cell r="Z42">
            <v>12</v>
          </cell>
          <cell r="AA42">
            <v>12</v>
          </cell>
          <cell r="AB42">
            <v>36</v>
          </cell>
          <cell r="AC42">
            <v>48</v>
          </cell>
          <cell r="AH42">
            <v>96</v>
          </cell>
        </row>
        <row r="43">
          <cell r="A43" t="str">
            <v xml:space="preserve">CAPITAL WHOLESALE </v>
          </cell>
          <cell r="AB43">
            <v>12</v>
          </cell>
          <cell r="AC43">
            <v>12</v>
          </cell>
          <cell r="AH43">
            <v>12</v>
          </cell>
        </row>
        <row r="44">
          <cell r="A44" t="str">
            <v>CARDINAL</v>
          </cell>
          <cell r="B44">
            <v>84</v>
          </cell>
          <cell r="C44">
            <v>174</v>
          </cell>
          <cell r="D44">
            <v>150</v>
          </cell>
          <cell r="E44">
            <v>306</v>
          </cell>
          <cell r="F44">
            <v>204</v>
          </cell>
          <cell r="G44">
            <v>204</v>
          </cell>
          <cell r="H44">
            <v>1122</v>
          </cell>
          <cell r="I44">
            <v>6180</v>
          </cell>
          <cell r="J44">
            <v>1152</v>
          </cell>
          <cell r="K44">
            <v>7332</v>
          </cell>
          <cell r="L44">
            <v>312</v>
          </cell>
          <cell r="M44">
            <v>840</v>
          </cell>
          <cell r="N44">
            <v>1224</v>
          </cell>
          <cell r="O44">
            <v>840</v>
          </cell>
          <cell r="P44">
            <v>1224</v>
          </cell>
          <cell r="Q44">
            <v>4440</v>
          </cell>
          <cell r="R44">
            <v>2160</v>
          </cell>
          <cell r="S44">
            <v>7848</v>
          </cell>
          <cell r="T44">
            <v>1152</v>
          </cell>
          <cell r="U44">
            <v>432</v>
          </cell>
          <cell r="V44">
            <v>11592</v>
          </cell>
          <cell r="W44">
            <v>864</v>
          </cell>
          <cell r="X44">
            <v>6528</v>
          </cell>
          <cell r="Y44">
            <v>8016</v>
          </cell>
          <cell r="Z44">
            <v>15408</v>
          </cell>
          <cell r="AA44">
            <v>3504</v>
          </cell>
          <cell r="AB44">
            <v>17784</v>
          </cell>
          <cell r="AC44">
            <v>21288</v>
          </cell>
          <cell r="AD44">
            <v>1235</v>
          </cell>
          <cell r="AE44">
            <v>3006</v>
          </cell>
          <cell r="AF44">
            <v>4241</v>
          </cell>
          <cell r="AG44">
            <v>171</v>
          </cell>
          <cell r="AH44">
            <v>65594</v>
          </cell>
        </row>
        <row r="45">
          <cell r="A45" t="str">
            <v>CESAR CASTILLO</v>
          </cell>
          <cell r="AD45">
            <v>3</v>
          </cell>
          <cell r="AE45">
            <v>18</v>
          </cell>
          <cell r="AF45">
            <v>21</v>
          </cell>
          <cell r="AH45">
            <v>21</v>
          </cell>
        </row>
        <row r="46">
          <cell r="A46" t="str">
            <v>CURASCRIPT</v>
          </cell>
          <cell r="AD46">
            <v>37</v>
          </cell>
          <cell r="AE46">
            <v>247</v>
          </cell>
          <cell r="AF46">
            <v>284</v>
          </cell>
          <cell r="AH46">
            <v>284</v>
          </cell>
        </row>
        <row r="47">
          <cell r="A47" t="str">
            <v>DAKOTA</v>
          </cell>
          <cell r="D47">
            <v>2</v>
          </cell>
          <cell r="H47">
            <v>2</v>
          </cell>
          <cell r="I47">
            <v>6</v>
          </cell>
          <cell r="K47">
            <v>6</v>
          </cell>
          <cell r="R47">
            <v>24</v>
          </cell>
          <cell r="S47">
            <v>12</v>
          </cell>
          <cell r="U47">
            <v>12</v>
          </cell>
          <cell r="V47">
            <v>48</v>
          </cell>
          <cell r="X47">
            <v>24</v>
          </cell>
          <cell r="Y47">
            <v>24</v>
          </cell>
          <cell r="Z47">
            <v>48</v>
          </cell>
          <cell r="AA47">
            <v>24</v>
          </cell>
          <cell r="AB47">
            <v>108</v>
          </cell>
          <cell r="AC47">
            <v>132</v>
          </cell>
          <cell r="AH47">
            <v>236</v>
          </cell>
        </row>
        <row r="48">
          <cell r="A48" t="str">
            <v>DIK Drug</v>
          </cell>
          <cell r="F48">
            <v>2</v>
          </cell>
          <cell r="H48">
            <v>2</v>
          </cell>
          <cell r="I48">
            <v>6</v>
          </cell>
          <cell r="K48">
            <v>6</v>
          </cell>
          <cell r="R48">
            <v>12</v>
          </cell>
          <cell r="S48">
            <v>24</v>
          </cell>
          <cell r="U48">
            <v>12</v>
          </cell>
          <cell r="V48">
            <v>48</v>
          </cell>
          <cell r="X48">
            <v>24</v>
          </cell>
          <cell r="Y48">
            <v>12</v>
          </cell>
          <cell r="Z48">
            <v>36</v>
          </cell>
          <cell r="AB48">
            <v>24</v>
          </cell>
          <cell r="AC48">
            <v>24</v>
          </cell>
          <cell r="AH48">
            <v>116</v>
          </cell>
        </row>
        <row r="49">
          <cell r="A49" t="str">
            <v>FLORIDA INFUSION</v>
          </cell>
          <cell r="AD49">
            <v>24</v>
          </cell>
          <cell r="AE49">
            <v>32</v>
          </cell>
          <cell r="AF49">
            <v>56</v>
          </cell>
          <cell r="AH49">
            <v>56</v>
          </cell>
        </row>
        <row r="50">
          <cell r="A50" t="str">
            <v>FRANK KERR</v>
          </cell>
          <cell r="E50">
            <v>6</v>
          </cell>
          <cell r="H50">
            <v>6</v>
          </cell>
          <cell r="I50">
            <v>96</v>
          </cell>
          <cell r="J50">
            <v>24</v>
          </cell>
          <cell r="K50">
            <v>120</v>
          </cell>
          <cell r="M50">
            <v>6</v>
          </cell>
          <cell r="N50">
            <v>12</v>
          </cell>
          <cell r="O50">
            <v>6</v>
          </cell>
          <cell r="Q50">
            <v>24</v>
          </cell>
          <cell r="R50">
            <v>36</v>
          </cell>
          <cell r="S50">
            <v>192</v>
          </cell>
          <cell r="V50">
            <v>228</v>
          </cell>
          <cell r="X50">
            <v>12</v>
          </cell>
          <cell r="Y50">
            <v>84</v>
          </cell>
          <cell r="Z50">
            <v>96</v>
          </cell>
          <cell r="AA50">
            <v>48</v>
          </cell>
          <cell r="AB50">
            <v>192</v>
          </cell>
          <cell r="AC50">
            <v>240</v>
          </cell>
          <cell r="AH50">
            <v>714</v>
          </cell>
        </row>
        <row r="51">
          <cell r="A51" t="str">
            <v>HARVARD</v>
          </cell>
          <cell r="S51">
            <v>24</v>
          </cell>
          <cell r="V51">
            <v>24</v>
          </cell>
          <cell r="X51">
            <v>12</v>
          </cell>
          <cell r="Y51">
            <v>12</v>
          </cell>
          <cell r="Z51">
            <v>24</v>
          </cell>
          <cell r="AH51">
            <v>48</v>
          </cell>
        </row>
        <row r="52">
          <cell r="A52" t="str">
            <v>HD SMITH</v>
          </cell>
          <cell r="B52">
            <v>2</v>
          </cell>
          <cell r="C52">
            <v>20</v>
          </cell>
          <cell r="E52">
            <v>12</v>
          </cell>
          <cell r="F52">
            <v>42</v>
          </cell>
          <cell r="G52">
            <v>12</v>
          </cell>
          <cell r="H52">
            <v>88</v>
          </cell>
          <cell r="I52">
            <v>192</v>
          </cell>
          <cell r="J52">
            <v>36</v>
          </cell>
          <cell r="K52">
            <v>228</v>
          </cell>
          <cell r="L52">
            <v>48</v>
          </cell>
          <cell r="M52">
            <v>126</v>
          </cell>
          <cell r="N52">
            <v>180</v>
          </cell>
          <cell r="O52">
            <v>96</v>
          </cell>
          <cell r="P52">
            <v>168</v>
          </cell>
          <cell r="Q52">
            <v>618</v>
          </cell>
          <cell r="R52">
            <v>96</v>
          </cell>
          <cell r="S52">
            <v>336</v>
          </cell>
          <cell r="T52">
            <v>48</v>
          </cell>
          <cell r="V52">
            <v>480</v>
          </cell>
          <cell r="W52">
            <v>12</v>
          </cell>
          <cell r="X52">
            <v>168</v>
          </cell>
          <cell r="Y52">
            <v>120</v>
          </cell>
          <cell r="Z52">
            <v>300</v>
          </cell>
          <cell r="AA52">
            <v>120</v>
          </cell>
          <cell r="AB52">
            <v>576</v>
          </cell>
          <cell r="AC52">
            <v>696</v>
          </cell>
          <cell r="AD52">
            <v>28</v>
          </cell>
          <cell r="AE52">
            <v>94</v>
          </cell>
          <cell r="AF52">
            <v>122</v>
          </cell>
          <cell r="AG52">
            <v>8</v>
          </cell>
          <cell r="AH52">
            <v>2540</v>
          </cell>
        </row>
        <row r="53">
          <cell r="A53" t="str">
            <v>KINRAY</v>
          </cell>
          <cell r="B53">
            <v>24</v>
          </cell>
          <cell r="D53">
            <v>30</v>
          </cell>
          <cell r="E53">
            <v>26</v>
          </cell>
          <cell r="G53">
            <v>20</v>
          </cell>
          <cell r="H53">
            <v>100</v>
          </cell>
          <cell r="I53">
            <v>222</v>
          </cell>
          <cell r="J53">
            <v>60</v>
          </cell>
          <cell r="K53">
            <v>282</v>
          </cell>
          <cell r="L53">
            <v>18</v>
          </cell>
          <cell r="M53">
            <v>192</v>
          </cell>
          <cell r="N53">
            <v>204</v>
          </cell>
          <cell r="O53">
            <v>222</v>
          </cell>
          <cell r="P53">
            <v>408</v>
          </cell>
          <cell r="Q53">
            <v>1044</v>
          </cell>
          <cell r="R53">
            <v>96</v>
          </cell>
          <cell r="S53">
            <v>216</v>
          </cell>
          <cell r="T53">
            <v>24</v>
          </cell>
          <cell r="U53">
            <v>24</v>
          </cell>
          <cell r="V53">
            <v>360</v>
          </cell>
          <cell r="W53">
            <v>12</v>
          </cell>
          <cell r="X53">
            <v>120</v>
          </cell>
          <cell r="Y53">
            <v>108</v>
          </cell>
          <cell r="Z53">
            <v>240</v>
          </cell>
          <cell r="AA53">
            <v>108</v>
          </cell>
          <cell r="AB53">
            <v>288</v>
          </cell>
          <cell r="AC53">
            <v>396</v>
          </cell>
          <cell r="AE53">
            <v>6</v>
          </cell>
          <cell r="AF53">
            <v>6</v>
          </cell>
          <cell r="AH53">
            <v>2428</v>
          </cell>
        </row>
        <row r="54">
          <cell r="A54" t="str">
            <v>MCKESSON</v>
          </cell>
          <cell r="B54">
            <v>96</v>
          </cell>
          <cell r="C54">
            <v>242</v>
          </cell>
          <cell r="D54">
            <v>116</v>
          </cell>
          <cell r="E54">
            <v>192</v>
          </cell>
          <cell r="F54">
            <v>120</v>
          </cell>
          <cell r="G54">
            <v>120</v>
          </cell>
          <cell r="H54">
            <v>886</v>
          </cell>
          <cell r="I54">
            <v>5568</v>
          </cell>
          <cell r="J54">
            <v>960</v>
          </cell>
          <cell r="K54">
            <v>6528</v>
          </cell>
          <cell r="L54">
            <v>204</v>
          </cell>
          <cell r="M54">
            <v>792</v>
          </cell>
          <cell r="N54">
            <v>1128</v>
          </cell>
          <cell r="O54">
            <v>600</v>
          </cell>
          <cell r="P54">
            <v>1152</v>
          </cell>
          <cell r="Q54">
            <v>3876</v>
          </cell>
          <cell r="R54">
            <v>1536</v>
          </cell>
          <cell r="S54">
            <v>8064</v>
          </cell>
          <cell r="T54">
            <v>1116</v>
          </cell>
          <cell r="U54">
            <v>600</v>
          </cell>
          <cell r="V54">
            <v>11316</v>
          </cell>
          <cell r="W54">
            <v>720</v>
          </cell>
          <cell r="X54">
            <v>5904</v>
          </cell>
          <cell r="Y54">
            <v>6384</v>
          </cell>
          <cell r="Z54">
            <v>13008</v>
          </cell>
          <cell r="AA54">
            <v>3360</v>
          </cell>
          <cell r="AB54">
            <v>16416</v>
          </cell>
          <cell r="AC54">
            <v>19776</v>
          </cell>
          <cell r="AD54">
            <v>1596</v>
          </cell>
          <cell r="AE54">
            <v>4892</v>
          </cell>
          <cell r="AF54">
            <v>6488</v>
          </cell>
          <cell r="AG54">
            <v>78</v>
          </cell>
          <cell r="AH54">
            <v>61956</v>
          </cell>
        </row>
        <row r="55">
          <cell r="A55" t="str">
            <v>MIAMI</v>
          </cell>
          <cell r="I55">
            <v>6</v>
          </cell>
          <cell r="K55">
            <v>6</v>
          </cell>
          <cell r="P55">
            <v>6</v>
          </cell>
          <cell r="Q55">
            <v>6</v>
          </cell>
          <cell r="R55">
            <v>12</v>
          </cell>
          <cell r="S55">
            <v>12</v>
          </cell>
          <cell r="V55">
            <v>24</v>
          </cell>
          <cell r="X55">
            <v>12</v>
          </cell>
          <cell r="Y55">
            <v>12</v>
          </cell>
          <cell r="Z55">
            <v>24</v>
          </cell>
          <cell r="AA55">
            <v>12</v>
          </cell>
          <cell r="AB55">
            <v>36</v>
          </cell>
          <cell r="AC55">
            <v>48</v>
          </cell>
          <cell r="AH55">
            <v>108</v>
          </cell>
        </row>
        <row r="56">
          <cell r="A56" t="str">
            <v>MORRIS DICKSON</v>
          </cell>
          <cell r="I56">
            <v>150</v>
          </cell>
          <cell r="J56">
            <v>24</v>
          </cell>
          <cell r="K56">
            <v>174</v>
          </cell>
          <cell r="L56">
            <v>18</v>
          </cell>
          <cell r="M56">
            <v>12</v>
          </cell>
          <cell r="N56">
            <v>24</v>
          </cell>
          <cell r="O56">
            <v>84</v>
          </cell>
          <cell r="P56">
            <v>36</v>
          </cell>
          <cell r="Q56">
            <v>174</v>
          </cell>
          <cell r="R56">
            <v>72</v>
          </cell>
          <cell r="S56">
            <v>228</v>
          </cell>
          <cell r="T56">
            <v>12</v>
          </cell>
          <cell r="U56">
            <v>24</v>
          </cell>
          <cell r="V56">
            <v>336</v>
          </cell>
          <cell r="W56">
            <v>12</v>
          </cell>
          <cell r="X56">
            <v>132</v>
          </cell>
          <cell r="Y56">
            <v>96</v>
          </cell>
          <cell r="Z56">
            <v>240</v>
          </cell>
          <cell r="AA56">
            <v>108</v>
          </cell>
          <cell r="AB56">
            <v>336</v>
          </cell>
          <cell r="AC56">
            <v>444</v>
          </cell>
          <cell r="AD56">
            <v>25</v>
          </cell>
          <cell r="AE56">
            <v>196</v>
          </cell>
          <cell r="AF56">
            <v>221</v>
          </cell>
          <cell r="AG56">
            <v>5</v>
          </cell>
          <cell r="AH56">
            <v>1594</v>
          </cell>
        </row>
        <row r="57">
          <cell r="A57" t="str">
            <v>NC MUTUAL</v>
          </cell>
          <cell r="C57">
            <v>4</v>
          </cell>
          <cell r="D57">
            <v>10</v>
          </cell>
          <cell r="E57">
            <v>10</v>
          </cell>
          <cell r="F57">
            <v>4</v>
          </cell>
          <cell r="G57">
            <v>4</v>
          </cell>
          <cell r="H57">
            <v>32</v>
          </cell>
          <cell r="I57">
            <v>84</v>
          </cell>
          <cell r="J57">
            <v>12</v>
          </cell>
          <cell r="K57">
            <v>96</v>
          </cell>
          <cell r="L57">
            <v>6</v>
          </cell>
          <cell r="M57">
            <v>30</v>
          </cell>
          <cell r="N57">
            <v>24</v>
          </cell>
          <cell r="O57">
            <v>42</v>
          </cell>
          <cell r="P57">
            <v>36</v>
          </cell>
          <cell r="Q57">
            <v>138</v>
          </cell>
          <cell r="R57">
            <v>12</v>
          </cell>
          <cell r="S57">
            <v>84</v>
          </cell>
          <cell r="U57">
            <v>12</v>
          </cell>
          <cell r="V57">
            <v>108</v>
          </cell>
          <cell r="X57">
            <v>60</v>
          </cell>
          <cell r="Y57">
            <v>72</v>
          </cell>
          <cell r="Z57">
            <v>132</v>
          </cell>
          <cell r="AA57">
            <v>36</v>
          </cell>
          <cell r="AB57">
            <v>168</v>
          </cell>
          <cell r="AC57">
            <v>204</v>
          </cell>
          <cell r="AH57">
            <v>710</v>
          </cell>
        </row>
        <row r="58">
          <cell r="A58" t="str">
            <v>PRESCRIPTION SUPPLY</v>
          </cell>
          <cell r="O58">
            <v>18</v>
          </cell>
          <cell r="P58">
            <v>6</v>
          </cell>
          <cell r="Q58">
            <v>24</v>
          </cell>
          <cell r="R58">
            <v>12</v>
          </cell>
          <cell r="S58">
            <v>12</v>
          </cell>
          <cell r="V58">
            <v>24</v>
          </cell>
          <cell r="X58">
            <v>12</v>
          </cell>
          <cell r="Z58">
            <v>12</v>
          </cell>
          <cell r="AA58">
            <v>12</v>
          </cell>
          <cell r="AB58">
            <v>24</v>
          </cell>
          <cell r="AC58">
            <v>36</v>
          </cell>
          <cell r="AH58">
            <v>96</v>
          </cell>
        </row>
        <row r="59">
          <cell r="A59" t="str">
            <v>ROCHESTER DRUG</v>
          </cell>
          <cell r="C59">
            <v>2</v>
          </cell>
          <cell r="D59">
            <v>2</v>
          </cell>
          <cell r="H59">
            <v>4</v>
          </cell>
          <cell r="I59">
            <v>36</v>
          </cell>
          <cell r="J59">
            <v>6</v>
          </cell>
          <cell r="K59">
            <v>42</v>
          </cell>
          <cell r="L59">
            <v>6</v>
          </cell>
          <cell r="M59">
            <v>6</v>
          </cell>
          <cell r="N59">
            <v>6</v>
          </cell>
          <cell r="O59">
            <v>18</v>
          </cell>
          <cell r="P59">
            <v>42</v>
          </cell>
          <cell r="Q59">
            <v>78</v>
          </cell>
          <cell r="R59">
            <v>12</v>
          </cell>
          <cell r="S59">
            <v>84</v>
          </cell>
          <cell r="T59">
            <v>12</v>
          </cell>
          <cell r="V59">
            <v>108</v>
          </cell>
          <cell r="W59">
            <v>12</v>
          </cell>
          <cell r="X59">
            <v>12</v>
          </cell>
          <cell r="Y59">
            <v>24</v>
          </cell>
          <cell r="Z59">
            <v>48</v>
          </cell>
          <cell r="AA59">
            <v>24</v>
          </cell>
          <cell r="AB59">
            <v>108</v>
          </cell>
          <cell r="AC59">
            <v>132</v>
          </cell>
          <cell r="AH59">
            <v>412</v>
          </cell>
        </row>
        <row r="60">
          <cell r="A60" t="str">
            <v>SMITH DRUG</v>
          </cell>
          <cell r="E60">
            <v>6</v>
          </cell>
          <cell r="H60">
            <v>6</v>
          </cell>
          <cell r="I60">
            <v>120</v>
          </cell>
          <cell r="J60">
            <v>12</v>
          </cell>
          <cell r="K60">
            <v>132</v>
          </cell>
          <cell r="L60">
            <v>18</v>
          </cell>
          <cell r="M60">
            <v>18</v>
          </cell>
          <cell r="N60">
            <v>72</v>
          </cell>
          <cell r="O60">
            <v>18</v>
          </cell>
          <cell r="P60">
            <v>36</v>
          </cell>
          <cell r="Q60">
            <v>162</v>
          </cell>
          <cell r="R60">
            <v>60</v>
          </cell>
          <cell r="S60">
            <v>276</v>
          </cell>
          <cell r="T60">
            <v>48</v>
          </cell>
          <cell r="U60">
            <v>36</v>
          </cell>
          <cell r="V60">
            <v>420</v>
          </cell>
          <cell r="W60">
            <v>12</v>
          </cell>
          <cell r="X60">
            <v>120</v>
          </cell>
          <cell r="Y60">
            <v>132</v>
          </cell>
          <cell r="Z60">
            <v>264</v>
          </cell>
          <cell r="AA60">
            <v>36</v>
          </cell>
          <cell r="AB60">
            <v>336</v>
          </cell>
          <cell r="AC60">
            <v>372</v>
          </cell>
          <cell r="AH60">
            <v>1356</v>
          </cell>
        </row>
        <row r="61">
          <cell r="A61" t="str">
            <v>US ONCOLOGY</v>
          </cell>
          <cell r="AD61">
            <v>848</v>
          </cell>
          <cell r="AE61">
            <v>1372</v>
          </cell>
          <cell r="AF61">
            <v>2220</v>
          </cell>
          <cell r="AG61">
            <v>13</v>
          </cell>
          <cell r="AH61">
            <v>2233</v>
          </cell>
        </row>
        <row r="62">
          <cell r="A62" t="str">
            <v>VALLEY WHOLESALE</v>
          </cell>
          <cell r="I62">
            <v>6</v>
          </cell>
          <cell r="K62">
            <v>6</v>
          </cell>
          <cell r="O62">
            <v>6</v>
          </cell>
          <cell r="P62">
            <v>6</v>
          </cell>
          <cell r="Q62">
            <v>12</v>
          </cell>
          <cell r="R62">
            <v>12</v>
          </cell>
          <cell r="V62">
            <v>12</v>
          </cell>
          <cell r="Y62">
            <v>12</v>
          </cell>
          <cell r="Z62">
            <v>12</v>
          </cell>
          <cell r="AA62">
            <v>12</v>
          </cell>
          <cell r="AB62">
            <v>24</v>
          </cell>
          <cell r="AC62">
            <v>36</v>
          </cell>
          <cell r="AH62">
            <v>78</v>
          </cell>
        </row>
        <row r="63">
          <cell r="A63" t="str">
            <v>VALUE DRUG</v>
          </cell>
          <cell r="D63">
            <v>4</v>
          </cell>
          <cell r="E63">
            <v>12</v>
          </cell>
          <cell r="F63">
            <v>6</v>
          </cell>
          <cell r="G63">
            <v>18</v>
          </cell>
          <cell r="H63">
            <v>40</v>
          </cell>
          <cell r="I63">
            <v>42</v>
          </cell>
          <cell r="J63">
            <v>12</v>
          </cell>
          <cell r="K63">
            <v>54</v>
          </cell>
          <cell r="L63">
            <v>12</v>
          </cell>
          <cell r="M63">
            <v>18</v>
          </cell>
          <cell r="N63">
            <v>12</v>
          </cell>
          <cell r="O63">
            <v>36</v>
          </cell>
          <cell r="P63">
            <v>6</v>
          </cell>
          <cell r="Q63">
            <v>84</v>
          </cell>
          <cell r="R63">
            <v>24</v>
          </cell>
          <cell r="S63">
            <v>48</v>
          </cell>
          <cell r="T63">
            <v>12</v>
          </cell>
          <cell r="U63">
            <v>12</v>
          </cell>
          <cell r="V63">
            <v>96</v>
          </cell>
          <cell r="X63">
            <v>12</v>
          </cell>
          <cell r="Y63">
            <v>24</v>
          </cell>
          <cell r="Z63">
            <v>36</v>
          </cell>
          <cell r="AA63">
            <v>24</v>
          </cell>
          <cell r="AB63">
            <v>168</v>
          </cell>
          <cell r="AC63">
            <v>192</v>
          </cell>
          <cell r="AH63">
            <v>502</v>
          </cell>
        </row>
        <row r="64">
          <cell r="A64" t="str">
            <v>Grand Total</v>
          </cell>
          <cell r="B64">
            <v>214</v>
          </cell>
          <cell r="C64">
            <v>494</v>
          </cell>
          <cell r="D64">
            <v>356</v>
          </cell>
          <cell r="E64">
            <v>688</v>
          </cell>
          <cell r="F64">
            <v>458</v>
          </cell>
          <cell r="G64">
            <v>484</v>
          </cell>
          <cell r="H64">
            <v>2694</v>
          </cell>
          <cell r="I64">
            <v>14490</v>
          </cell>
          <cell r="J64">
            <v>2616</v>
          </cell>
          <cell r="K64">
            <v>17106</v>
          </cell>
          <cell r="L64">
            <v>768</v>
          </cell>
          <cell r="M64">
            <v>2328</v>
          </cell>
          <cell r="N64">
            <v>3552</v>
          </cell>
          <cell r="O64">
            <v>2514</v>
          </cell>
          <cell r="P64">
            <v>3912</v>
          </cell>
          <cell r="Q64">
            <v>13074</v>
          </cell>
          <cell r="R64">
            <v>5664</v>
          </cell>
          <cell r="S64">
            <v>21720</v>
          </cell>
          <cell r="T64">
            <v>3024</v>
          </cell>
          <cell r="U64">
            <v>1584</v>
          </cell>
          <cell r="V64">
            <v>31992</v>
          </cell>
          <cell r="W64">
            <v>2016</v>
          </cell>
          <cell r="X64">
            <v>15996</v>
          </cell>
          <cell r="Y64">
            <v>18000</v>
          </cell>
          <cell r="Z64">
            <v>36012</v>
          </cell>
          <cell r="AA64">
            <v>9588</v>
          </cell>
          <cell r="AB64">
            <v>47424</v>
          </cell>
          <cell r="AC64">
            <v>57012</v>
          </cell>
          <cell r="AD64">
            <v>7828</v>
          </cell>
          <cell r="AE64">
            <v>18541</v>
          </cell>
          <cell r="AF64">
            <v>26369</v>
          </cell>
          <cell r="AG64">
            <v>425</v>
          </cell>
          <cell r="AH64">
            <v>184684</v>
          </cell>
        </row>
      </sheetData>
      <sheetData sheetId="51">
        <row r="5">
          <cell r="A5" t="str">
            <v>WH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50730</v>
          </cell>
          <cell r="C6">
            <v>111140</v>
          </cell>
          <cell r="D6">
            <v>54250</v>
          </cell>
          <cell r="E6">
            <v>314932</v>
          </cell>
          <cell r="F6">
            <v>200724</v>
          </cell>
          <cell r="G6">
            <v>360928</v>
          </cell>
          <cell r="H6">
            <v>1092704</v>
          </cell>
          <cell r="I6">
            <v>1275714</v>
          </cell>
          <cell r="J6">
            <v>242352</v>
          </cell>
          <cell r="K6">
            <v>1518066</v>
          </cell>
          <cell r="L6">
            <v>58926</v>
          </cell>
          <cell r="M6">
            <v>229146</v>
          </cell>
          <cell r="N6">
            <v>647694</v>
          </cell>
          <cell r="O6">
            <v>768696</v>
          </cell>
          <cell r="P6">
            <v>1595562</v>
          </cell>
          <cell r="Q6">
            <v>3300024</v>
          </cell>
          <cell r="R6">
            <v>135072</v>
          </cell>
          <cell r="S6">
            <v>676968</v>
          </cell>
          <cell r="T6">
            <v>103800</v>
          </cell>
          <cell r="U6">
            <v>76272</v>
          </cell>
          <cell r="V6">
            <v>992112</v>
          </cell>
          <cell r="W6">
            <v>101904</v>
          </cell>
          <cell r="X6">
            <v>1906632</v>
          </cell>
          <cell r="Y6">
            <v>2297736</v>
          </cell>
          <cell r="Z6">
            <v>4306272</v>
          </cell>
          <cell r="AA6">
            <v>2575200</v>
          </cell>
          <cell r="AB6">
            <v>19786608</v>
          </cell>
          <cell r="AC6">
            <v>22361808</v>
          </cell>
          <cell r="AD6">
            <v>1511550</v>
          </cell>
          <cell r="AE6">
            <v>13046400</v>
          </cell>
          <cell r="AF6">
            <v>14557950</v>
          </cell>
          <cell r="AG6">
            <v>819513</v>
          </cell>
          <cell r="AH6">
            <v>48948449</v>
          </cell>
        </row>
        <row r="7">
          <cell r="A7" t="str">
            <v>ANDA</v>
          </cell>
          <cell r="C7">
            <v>2850</v>
          </cell>
          <cell r="E7">
            <v>4134</v>
          </cell>
          <cell r="F7">
            <v>5372</v>
          </cell>
          <cell r="G7">
            <v>79536</v>
          </cell>
          <cell r="H7">
            <v>91892</v>
          </cell>
          <cell r="I7">
            <v>6732</v>
          </cell>
          <cell r="K7">
            <v>6732</v>
          </cell>
          <cell r="N7">
            <v>11604</v>
          </cell>
          <cell r="O7">
            <v>14388</v>
          </cell>
          <cell r="P7">
            <v>17718</v>
          </cell>
          <cell r="Q7">
            <v>43710</v>
          </cell>
          <cell r="S7">
            <v>1608</v>
          </cell>
          <cell r="V7">
            <v>1608</v>
          </cell>
          <cell r="X7">
            <v>6984</v>
          </cell>
          <cell r="Y7">
            <v>6984</v>
          </cell>
          <cell r="Z7">
            <v>13968</v>
          </cell>
          <cell r="AB7">
            <v>63216</v>
          </cell>
          <cell r="AC7">
            <v>63216</v>
          </cell>
          <cell r="AH7">
            <v>221126</v>
          </cell>
        </row>
        <row r="8">
          <cell r="A8" t="str">
            <v>BDI PHARMA</v>
          </cell>
          <cell r="AD8">
            <v>117000</v>
          </cell>
          <cell r="AE8">
            <v>288000</v>
          </cell>
          <cell r="AF8">
            <v>405000</v>
          </cell>
          <cell r="AH8">
            <v>405000</v>
          </cell>
        </row>
        <row r="9">
          <cell r="A9" t="str">
            <v>BURLINGTON DRUG</v>
          </cell>
          <cell r="I9">
            <v>6732</v>
          </cell>
          <cell r="J9">
            <v>3366</v>
          </cell>
          <cell r="K9">
            <v>10098</v>
          </cell>
          <cell r="S9">
            <v>1608</v>
          </cell>
          <cell r="V9">
            <v>1608</v>
          </cell>
          <cell r="X9">
            <v>6984</v>
          </cell>
          <cell r="Z9">
            <v>6984</v>
          </cell>
          <cell r="AA9">
            <v>13920</v>
          </cell>
          <cell r="AB9">
            <v>42144</v>
          </cell>
          <cell r="AC9">
            <v>56064</v>
          </cell>
          <cell r="AH9">
            <v>74754</v>
          </cell>
        </row>
        <row r="10">
          <cell r="A10" t="str">
            <v xml:space="preserve">CAPITAL WHOLESALE </v>
          </cell>
          <cell r="T10">
            <v>2076</v>
          </cell>
          <cell r="V10">
            <v>2076</v>
          </cell>
          <cell r="AH10">
            <v>2076</v>
          </cell>
        </row>
        <row r="11">
          <cell r="A11" t="str">
            <v>CARDINAL</v>
          </cell>
          <cell r="B11">
            <v>38664</v>
          </cell>
          <cell r="C11">
            <v>249480</v>
          </cell>
          <cell r="D11">
            <v>376896</v>
          </cell>
          <cell r="E11">
            <v>726072</v>
          </cell>
          <cell r="F11">
            <v>363348</v>
          </cell>
          <cell r="G11">
            <v>750192</v>
          </cell>
          <cell r="H11">
            <v>2504652</v>
          </cell>
          <cell r="I11">
            <v>4039200</v>
          </cell>
          <cell r="J11">
            <v>753984</v>
          </cell>
          <cell r="K11">
            <v>4793184</v>
          </cell>
          <cell r="L11">
            <v>270192</v>
          </cell>
          <cell r="M11">
            <v>752592</v>
          </cell>
          <cell r="N11">
            <v>1379784</v>
          </cell>
          <cell r="O11">
            <v>863232</v>
          </cell>
          <cell r="P11">
            <v>1856304</v>
          </cell>
          <cell r="Q11">
            <v>5122104</v>
          </cell>
          <cell r="R11">
            <v>205824</v>
          </cell>
          <cell r="S11">
            <v>823296</v>
          </cell>
          <cell r="T11">
            <v>141168</v>
          </cell>
          <cell r="U11">
            <v>98064</v>
          </cell>
          <cell r="V11">
            <v>1268352</v>
          </cell>
          <cell r="W11">
            <v>148224</v>
          </cell>
          <cell r="X11">
            <v>4721184</v>
          </cell>
          <cell r="Y11">
            <v>4553568</v>
          </cell>
          <cell r="Z11">
            <v>9422976</v>
          </cell>
          <cell r="AA11">
            <v>4677120</v>
          </cell>
          <cell r="AB11">
            <v>35400960</v>
          </cell>
          <cell r="AC11">
            <v>40078080</v>
          </cell>
          <cell r="AD11">
            <v>576000</v>
          </cell>
          <cell r="AE11">
            <v>5902200</v>
          </cell>
          <cell r="AF11">
            <v>6478200</v>
          </cell>
          <cell r="AG11">
            <v>688866</v>
          </cell>
          <cell r="AH11">
            <v>70356414</v>
          </cell>
        </row>
        <row r="12">
          <cell r="A12" t="str">
            <v>CESAR CASTILLO</v>
          </cell>
          <cell r="AE12">
            <v>14400</v>
          </cell>
          <cell r="AF12">
            <v>14400</v>
          </cell>
          <cell r="AH12">
            <v>14400</v>
          </cell>
        </row>
        <row r="13">
          <cell r="A13" t="str">
            <v>CURASCRIPT</v>
          </cell>
          <cell r="AD13">
            <v>20250</v>
          </cell>
          <cell r="AE13">
            <v>230400</v>
          </cell>
          <cell r="AF13">
            <v>250650</v>
          </cell>
          <cell r="AH13">
            <v>250650</v>
          </cell>
        </row>
        <row r="14">
          <cell r="A14" t="str">
            <v>DAKOTA</v>
          </cell>
          <cell r="D14">
            <v>6344</v>
          </cell>
          <cell r="H14">
            <v>6344</v>
          </cell>
          <cell r="N14">
            <v>5802</v>
          </cell>
          <cell r="O14">
            <v>7536</v>
          </cell>
          <cell r="Q14">
            <v>13338</v>
          </cell>
          <cell r="R14">
            <v>1608</v>
          </cell>
          <cell r="S14">
            <v>8040</v>
          </cell>
          <cell r="T14">
            <v>2076</v>
          </cell>
          <cell r="U14">
            <v>2724</v>
          </cell>
          <cell r="V14">
            <v>14448</v>
          </cell>
          <cell r="X14">
            <v>20952</v>
          </cell>
          <cell r="Y14">
            <v>6984</v>
          </cell>
          <cell r="Z14">
            <v>27936</v>
          </cell>
          <cell r="AA14">
            <v>27840</v>
          </cell>
          <cell r="AB14">
            <v>210720</v>
          </cell>
          <cell r="AC14">
            <v>238560</v>
          </cell>
          <cell r="AH14">
            <v>300626</v>
          </cell>
        </row>
        <row r="15">
          <cell r="A15" t="str">
            <v>DIK Drug</v>
          </cell>
          <cell r="F15">
            <v>16116</v>
          </cell>
          <cell r="H15">
            <v>16116</v>
          </cell>
          <cell r="I15">
            <v>3366</v>
          </cell>
          <cell r="K15">
            <v>3366</v>
          </cell>
          <cell r="L15">
            <v>2874</v>
          </cell>
          <cell r="N15">
            <v>5274</v>
          </cell>
          <cell r="Q15">
            <v>8148</v>
          </cell>
          <cell r="S15">
            <v>4824</v>
          </cell>
          <cell r="V15">
            <v>4824</v>
          </cell>
          <cell r="X15">
            <v>6984</v>
          </cell>
          <cell r="Y15">
            <v>6984</v>
          </cell>
          <cell r="Z15">
            <v>13968</v>
          </cell>
          <cell r="AB15">
            <v>63216</v>
          </cell>
          <cell r="AC15">
            <v>63216</v>
          </cell>
          <cell r="AH15">
            <v>109638</v>
          </cell>
        </row>
        <row r="16">
          <cell r="A16" t="str">
            <v>FLORIDA INFUSION</v>
          </cell>
          <cell r="AD16">
            <v>10800</v>
          </cell>
          <cell r="AE16">
            <v>187200</v>
          </cell>
          <cell r="AF16">
            <v>198000</v>
          </cell>
          <cell r="AH16">
            <v>198000</v>
          </cell>
        </row>
        <row r="17">
          <cell r="A17" t="str">
            <v>FRANK KERR</v>
          </cell>
          <cell r="C17">
            <v>7770</v>
          </cell>
          <cell r="E17">
            <v>11274</v>
          </cell>
          <cell r="F17">
            <v>14652</v>
          </cell>
          <cell r="H17">
            <v>33696</v>
          </cell>
          <cell r="I17">
            <v>47124</v>
          </cell>
          <cell r="J17">
            <v>13464</v>
          </cell>
          <cell r="K17">
            <v>60588</v>
          </cell>
          <cell r="L17">
            <v>2874</v>
          </cell>
          <cell r="M17">
            <v>3996</v>
          </cell>
          <cell r="O17">
            <v>6852</v>
          </cell>
          <cell r="Q17">
            <v>13722</v>
          </cell>
          <cell r="W17">
            <v>2316</v>
          </cell>
          <cell r="X17">
            <v>27936</v>
          </cell>
          <cell r="Y17">
            <v>27936</v>
          </cell>
          <cell r="Z17">
            <v>58188</v>
          </cell>
          <cell r="AA17">
            <v>41760</v>
          </cell>
          <cell r="AB17">
            <v>358224</v>
          </cell>
          <cell r="AC17">
            <v>399984</v>
          </cell>
          <cell r="AH17">
            <v>566178</v>
          </cell>
        </row>
        <row r="18">
          <cell r="A18" t="str">
            <v>HARVARD</v>
          </cell>
          <cell r="S18">
            <v>1608</v>
          </cell>
          <cell r="V18">
            <v>1608</v>
          </cell>
          <cell r="AA18">
            <v>13920</v>
          </cell>
          <cell r="AB18">
            <v>21072</v>
          </cell>
          <cell r="AC18">
            <v>34992</v>
          </cell>
          <cell r="AH18">
            <v>36600</v>
          </cell>
        </row>
        <row r="19">
          <cell r="A19" t="str">
            <v>HD SMITH</v>
          </cell>
          <cell r="C19">
            <v>19430</v>
          </cell>
          <cell r="E19">
            <v>12402</v>
          </cell>
          <cell r="F19">
            <v>94744</v>
          </cell>
          <cell r="G19">
            <v>19884</v>
          </cell>
          <cell r="H19">
            <v>146460</v>
          </cell>
          <cell r="I19">
            <v>87516</v>
          </cell>
          <cell r="J19">
            <v>26928</v>
          </cell>
          <cell r="K19">
            <v>114444</v>
          </cell>
          <cell r="L19">
            <v>12072</v>
          </cell>
          <cell r="M19">
            <v>66102</v>
          </cell>
          <cell r="N19">
            <v>162978</v>
          </cell>
          <cell r="O19">
            <v>82212</v>
          </cell>
          <cell r="P19">
            <v>183102</v>
          </cell>
          <cell r="Q19">
            <v>506466</v>
          </cell>
          <cell r="R19">
            <v>9648</v>
          </cell>
          <cell r="S19">
            <v>45024</v>
          </cell>
          <cell r="T19">
            <v>10380</v>
          </cell>
          <cell r="U19">
            <v>2724</v>
          </cell>
          <cell r="V19">
            <v>67776</v>
          </cell>
          <cell r="W19">
            <v>2316</v>
          </cell>
          <cell r="X19">
            <v>83808</v>
          </cell>
          <cell r="Y19">
            <v>97776</v>
          </cell>
          <cell r="Z19">
            <v>183900</v>
          </cell>
          <cell r="AA19">
            <v>153120</v>
          </cell>
          <cell r="AB19">
            <v>674304</v>
          </cell>
          <cell r="AC19">
            <v>827424</v>
          </cell>
          <cell r="AD19">
            <v>7200</v>
          </cell>
          <cell r="AE19">
            <v>115200</v>
          </cell>
          <cell r="AF19">
            <v>122400</v>
          </cell>
          <cell r="AG19">
            <v>35631</v>
          </cell>
          <cell r="AH19">
            <v>2004501</v>
          </cell>
        </row>
        <row r="20">
          <cell r="A20" t="str">
            <v>KINRAY</v>
          </cell>
          <cell r="B20">
            <v>19026</v>
          </cell>
          <cell r="C20">
            <v>8550</v>
          </cell>
          <cell r="D20">
            <v>98976</v>
          </cell>
          <cell r="E20">
            <v>11274</v>
          </cell>
          <cell r="F20">
            <v>32232</v>
          </cell>
          <cell r="G20">
            <v>80746</v>
          </cell>
          <cell r="H20">
            <v>250804</v>
          </cell>
          <cell r="I20">
            <v>131274</v>
          </cell>
          <cell r="J20">
            <v>13464</v>
          </cell>
          <cell r="K20">
            <v>144738</v>
          </cell>
          <cell r="L20">
            <v>27594</v>
          </cell>
          <cell r="M20">
            <v>94806</v>
          </cell>
          <cell r="N20">
            <v>237348</v>
          </cell>
          <cell r="O20">
            <v>208272</v>
          </cell>
          <cell r="P20">
            <v>534102</v>
          </cell>
          <cell r="Q20">
            <v>1102122</v>
          </cell>
          <cell r="R20">
            <v>6432</v>
          </cell>
          <cell r="S20">
            <v>51456</v>
          </cell>
          <cell r="T20">
            <v>2076</v>
          </cell>
          <cell r="U20">
            <v>2724</v>
          </cell>
          <cell r="V20">
            <v>62688</v>
          </cell>
          <cell r="W20">
            <v>6948</v>
          </cell>
          <cell r="X20">
            <v>69840</v>
          </cell>
          <cell r="Y20">
            <v>90792</v>
          </cell>
          <cell r="Z20">
            <v>167580</v>
          </cell>
          <cell r="AA20">
            <v>180960</v>
          </cell>
          <cell r="AB20">
            <v>653232</v>
          </cell>
          <cell r="AC20">
            <v>834192</v>
          </cell>
          <cell r="AD20">
            <v>3600</v>
          </cell>
          <cell r="AF20">
            <v>3600</v>
          </cell>
          <cell r="AH20">
            <v>2565724</v>
          </cell>
        </row>
        <row r="21">
          <cell r="A21" t="str">
            <v>MCKESSON</v>
          </cell>
          <cell r="B21">
            <v>57078</v>
          </cell>
          <cell r="C21">
            <v>194310</v>
          </cell>
          <cell r="D21">
            <v>129432</v>
          </cell>
          <cell r="E21">
            <v>464508</v>
          </cell>
          <cell r="F21">
            <v>395580</v>
          </cell>
          <cell r="G21">
            <v>739338</v>
          </cell>
          <cell r="H21">
            <v>1980246</v>
          </cell>
          <cell r="I21">
            <v>3554496</v>
          </cell>
          <cell r="J21">
            <v>538560</v>
          </cell>
          <cell r="K21">
            <v>4093056</v>
          </cell>
          <cell r="L21">
            <v>136824</v>
          </cell>
          <cell r="M21">
            <v>467808</v>
          </cell>
          <cell r="N21">
            <v>924072</v>
          </cell>
          <cell r="O21">
            <v>619344</v>
          </cell>
          <cell r="P21">
            <v>1674048</v>
          </cell>
          <cell r="Q21">
            <v>3822096</v>
          </cell>
          <cell r="R21">
            <v>225120</v>
          </cell>
          <cell r="S21">
            <v>1093440</v>
          </cell>
          <cell r="T21">
            <v>174384</v>
          </cell>
          <cell r="U21">
            <v>152544</v>
          </cell>
          <cell r="V21">
            <v>1645488</v>
          </cell>
          <cell r="W21">
            <v>157488</v>
          </cell>
          <cell r="X21">
            <v>3547872</v>
          </cell>
          <cell r="Y21">
            <v>3883104</v>
          </cell>
          <cell r="Z21">
            <v>7588464</v>
          </cell>
          <cell r="AA21">
            <v>3897600</v>
          </cell>
          <cell r="AB21">
            <v>28742208</v>
          </cell>
          <cell r="AC21">
            <v>32639808</v>
          </cell>
          <cell r="AD21">
            <v>727650</v>
          </cell>
          <cell r="AE21">
            <v>9504000</v>
          </cell>
          <cell r="AF21">
            <v>10231650</v>
          </cell>
          <cell r="AG21">
            <v>435490</v>
          </cell>
          <cell r="AH21">
            <v>62436298</v>
          </cell>
        </row>
        <row r="22">
          <cell r="A22" t="str">
            <v>MIAMI</v>
          </cell>
          <cell r="I22">
            <v>6732</v>
          </cell>
          <cell r="J22">
            <v>3366</v>
          </cell>
          <cell r="K22">
            <v>10098</v>
          </cell>
          <cell r="S22">
            <v>3216</v>
          </cell>
          <cell r="V22">
            <v>3216</v>
          </cell>
          <cell r="Y22">
            <v>6984</v>
          </cell>
          <cell r="Z22">
            <v>6984</v>
          </cell>
          <cell r="AB22">
            <v>42144</v>
          </cell>
          <cell r="AC22">
            <v>42144</v>
          </cell>
          <cell r="AH22">
            <v>62442</v>
          </cell>
        </row>
        <row r="23">
          <cell r="A23" t="str">
            <v>MORRIS DICKSON</v>
          </cell>
          <cell r="C23">
            <v>5700</v>
          </cell>
          <cell r="D23">
            <v>10470</v>
          </cell>
          <cell r="E23">
            <v>4134</v>
          </cell>
          <cell r="H23">
            <v>20304</v>
          </cell>
          <cell r="I23">
            <v>74052</v>
          </cell>
          <cell r="J23">
            <v>20196</v>
          </cell>
          <cell r="K23">
            <v>94248</v>
          </cell>
          <cell r="L23">
            <v>3162</v>
          </cell>
          <cell r="M23">
            <v>23244</v>
          </cell>
          <cell r="N23">
            <v>44304</v>
          </cell>
          <cell r="O23">
            <v>147984</v>
          </cell>
          <cell r="P23">
            <v>108000</v>
          </cell>
          <cell r="Q23">
            <v>326694</v>
          </cell>
          <cell r="R23">
            <v>8040</v>
          </cell>
          <cell r="S23">
            <v>40200</v>
          </cell>
          <cell r="T23">
            <v>4152</v>
          </cell>
          <cell r="U23">
            <v>13620</v>
          </cell>
          <cell r="V23">
            <v>66012</v>
          </cell>
          <cell r="W23">
            <v>2316</v>
          </cell>
          <cell r="X23">
            <v>69840</v>
          </cell>
          <cell r="Y23">
            <v>62856</v>
          </cell>
          <cell r="Z23">
            <v>135012</v>
          </cell>
          <cell r="AA23">
            <v>125280</v>
          </cell>
          <cell r="AB23">
            <v>526800</v>
          </cell>
          <cell r="AC23">
            <v>652080</v>
          </cell>
          <cell r="AD23">
            <v>14400</v>
          </cell>
          <cell r="AE23">
            <v>439200</v>
          </cell>
          <cell r="AF23">
            <v>453600</v>
          </cell>
          <cell r="AG23">
            <v>31672</v>
          </cell>
          <cell r="AH23">
            <v>1779622</v>
          </cell>
        </row>
        <row r="24">
          <cell r="A24" t="str">
            <v>NC MUTUAL</v>
          </cell>
          <cell r="B24">
            <v>4092</v>
          </cell>
          <cell r="C24">
            <v>11140</v>
          </cell>
          <cell r="D24">
            <v>3490</v>
          </cell>
          <cell r="E24">
            <v>7516</v>
          </cell>
          <cell r="F24">
            <v>16116</v>
          </cell>
          <cell r="G24">
            <v>13256</v>
          </cell>
          <cell r="H24">
            <v>55610</v>
          </cell>
          <cell r="I24">
            <v>43758</v>
          </cell>
          <cell r="J24">
            <v>3366</v>
          </cell>
          <cell r="K24">
            <v>47124</v>
          </cell>
          <cell r="M24">
            <v>15252</v>
          </cell>
          <cell r="N24">
            <v>11604</v>
          </cell>
          <cell r="O24">
            <v>47964</v>
          </cell>
          <cell r="Q24">
            <v>74820</v>
          </cell>
          <cell r="R24">
            <v>4824</v>
          </cell>
          <cell r="S24">
            <v>17688</v>
          </cell>
          <cell r="V24">
            <v>22512</v>
          </cell>
          <cell r="W24">
            <v>2316</v>
          </cell>
          <cell r="X24">
            <v>27936</v>
          </cell>
          <cell r="Y24">
            <v>27936</v>
          </cell>
          <cell r="Z24">
            <v>58188</v>
          </cell>
          <cell r="AA24">
            <v>27840</v>
          </cell>
          <cell r="AB24">
            <v>295008</v>
          </cell>
          <cell r="AC24">
            <v>322848</v>
          </cell>
          <cell r="AH24">
            <v>581102</v>
          </cell>
        </row>
        <row r="25">
          <cell r="A25" t="str">
            <v>PRESCRIPTION SUPPLY</v>
          </cell>
          <cell r="M25">
            <v>3996</v>
          </cell>
          <cell r="O25">
            <v>7536</v>
          </cell>
          <cell r="P25">
            <v>18564</v>
          </cell>
          <cell r="Q25">
            <v>30096</v>
          </cell>
          <cell r="S25">
            <v>1608</v>
          </cell>
          <cell r="V25">
            <v>1608</v>
          </cell>
          <cell r="AH25">
            <v>31704</v>
          </cell>
        </row>
        <row r="26">
          <cell r="A26" t="str">
            <v>ROCHESTER DRUG</v>
          </cell>
          <cell r="D26">
            <v>3490</v>
          </cell>
          <cell r="H26">
            <v>3490</v>
          </cell>
          <cell r="I26">
            <v>26928</v>
          </cell>
          <cell r="J26">
            <v>6732</v>
          </cell>
          <cell r="K26">
            <v>33660</v>
          </cell>
          <cell r="M26">
            <v>7992</v>
          </cell>
          <cell r="N26">
            <v>11604</v>
          </cell>
          <cell r="O26">
            <v>51384</v>
          </cell>
          <cell r="P26">
            <v>45564</v>
          </cell>
          <cell r="Q26">
            <v>116544</v>
          </cell>
          <cell r="R26">
            <v>3216</v>
          </cell>
          <cell r="S26">
            <v>11256</v>
          </cell>
          <cell r="T26">
            <v>2076</v>
          </cell>
          <cell r="V26">
            <v>16548</v>
          </cell>
          <cell r="X26">
            <v>20952</v>
          </cell>
          <cell r="Y26">
            <v>20952</v>
          </cell>
          <cell r="Z26">
            <v>41904</v>
          </cell>
          <cell r="AA26">
            <v>13920</v>
          </cell>
          <cell r="AB26">
            <v>210720</v>
          </cell>
          <cell r="AC26">
            <v>224640</v>
          </cell>
          <cell r="AE26">
            <v>21600</v>
          </cell>
          <cell r="AF26">
            <v>21600</v>
          </cell>
          <cell r="AH26">
            <v>458386</v>
          </cell>
        </row>
        <row r="27">
          <cell r="A27" t="str">
            <v>SMITH DRUG</v>
          </cell>
          <cell r="C27">
            <v>15540</v>
          </cell>
          <cell r="E27">
            <v>12402</v>
          </cell>
          <cell r="H27">
            <v>27942</v>
          </cell>
          <cell r="I27">
            <v>53856</v>
          </cell>
          <cell r="J27">
            <v>13464</v>
          </cell>
          <cell r="K27">
            <v>67320</v>
          </cell>
          <cell r="M27">
            <v>11988</v>
          </cell>
          <cell r="N27">
            <v>85446</v>
          </cell>
          <cell r="O27">
            <v>21924</v>
          </cell>
          <cell r="P27">
            <v>81846</v>
          </cell>
          <cell r="Q27">
            <v>201204</v>
          </cell>
          <cell r="R27">
            <v>6432</v>
          </cell>
          <cell r="S27">
            <v>51456</v>
          </cell>
          <cell r="T27">
            <v>12456</v>
          </cell>
          <cell r="U27">
            <v>8172</v>
          </cell>
          <cell r="V27">
            <v>78516</v>
          </cell>
          <cell r="X27">
            <v>76824</v>
          </cell>
          <cell r="Y27">
            <v>62856</v>
          </cell>
          <cell r="Z27">
            <v>139680</v>
          </cell>
          <cell r="AA27">
            <v>41760</v>
          </cell>
          <cell r="AB27">
            <v>611088</v>
          </cell>
          <cell r="AC27">
            <v>652848</v>
          </cell>
          <cell r="AH27">
            <v>1167510</v>
          </cell>
        </row>
        <row r="28">
          <cell r="A28" t="str">
            <v>US ONCOLOGY</v>
          </cell>
          <cell r="AD28">
            <v>448200</v>
          </cell>
          <cell r="AE28">
            <v>2628000</v>
          </cell>
          <cell r="AF28">
            <v>3076200</v>
          </cell>
          <cell r="AG28">
            <v>63344</v>
          </cell>
          <cell r="AH28">
            <v>3139544</v>
          </cell>
        </row>
        <row r="29">
          <cell r="A29" t="str">
            <v>VALLEY WHOLESALE</v>
          </cell>
          <cell r="AB29">
            <v>21072</v>
          </cell>
          <cell r="AC29">
            <v>21072</v>
          </cell>
          <cell r="AH29">
            <v>21072</v>
          </cell>
        </row>
        <row r="30">
          <cell r="A30" t="str">
            <v>VALUE DRUG</v>
          </cell>
          <cell r="D30">
            <v>9834</v>
          </cell>
          <cell r="E30">
            <v>27810</v>
          </cell>
          <cell r="F30">
            <v>16116</v>
          </cell>
          <cell r="G30">
            <v>56642</v>
          </cell>
          <cell r="H30">
            <v>110402</v>
          </cell>
          <cell r="I30">
            <v>10098</v>
          </cell>
          <cell r="K30">
            <v>10098</v>
          </cell>
          <cell r="M30">
            <v>11622</v>
          </cell>
          <cell r="N30">
            <v>5802</v>
          </cell>
          <cell r="O30">
            <v>43164</v>
          </cell>
          <cell r="P30">
            <v>9282</v>
          </cell>
          <cell r="Q30">
            <v>69870</v>
          </cell>
          <cell r="R30">
            <v>1608</v>
          </cell>
          <cell r="S30">
            <v>14472</v>
          </cell>
          <cell r="T30">
            <v>4152</v>
          </cell>
          <cell r="U30">
            <v>2724</v>
          </cell>
          <cell r="V30">
            <v>22956</v>
          </cell>
          <cell r="X30">
            <v>20952</v>
          </cell>
          <cell r="Y30">
            <v>13968</v>
          </cell>
          <cell r="Z30">
            <v>34920</v>
          </cell>
          <cell r="AA30">
            <v>13920</v>
          </cell>
          <cell r="AB30">
            <v>252864</v>
          </cell>
          <cell r="AC30">
            <v>266784</v>
          </cell>
          <cell r="AH30">
            <v>515030</v>
          </cell>
        </row>
        <row r="31">
          <cell r="A31" t="str">
            <v>Grand Total</v>
          </cell>
          <cell r="B31">
            <v>169590</v>
          </cell>
          <cell r="C31">
            <v>625910</v>
          </cell>
          <cell r="D31">
            <v>693182</v>
          </cell>
          <cell r="E31">
            <v>1596458</v>
          </cell>
          <cell r="F31">
            <v>1155000</v>
          </cell>
          <cell r="G31">
            <v>2100522</v>
          </cell>
          <cell r="H31">
            <v>6340662</v>
          </cell>
          <cell r="I31">
            <v>9367578</v>
          </cell>
          <cell r="J31">
            <v>1639242</v>
          </cell>
          <cell r="K31">
            <v>11006820</v>
          </cell>
          <cell r="L31">
            <v>514518</v>
          </cell>
          <cell r="M31">
            <v>1688544</v>
          </cell>
          <cell r="N31">
            <v>3533316</v>
          </cell>
          <cell r="O31">
            <v>2890488</v>
          </cell>
          <cell r="P31">
            <v>6124092</v>
          </cell>
          <cell r="Q31">
            <v>14750958</v>
          </cell>
          <cell r="R31">
            <v>607824</v>
          </cell>
          <cell r="S31">
            <v>2847768</v>
          </cell>
          <cell r="T31">
            <v>458796</v>
          </cell>
          <cell r="U31">
            <v>359568</v>
          </cell>
          <cell r="V31">
            <v>4273956</v>
          </cell>
          <cell r="W31">
            <v>423828</v>
          </cell>
          <cell r="X31">
            <v>10615680</v>
          </cell>
          <cell r="Y31">
            <v>11167416</v>
          </cell>
          <cell r="Z31">
            <v>22206924</v>
          </cell>
          <cell r="AA31">
            <v>11804160</v>
          </cell>
          <cell r="AB31">
            <v>87975600</v>
          </cell>
          <cell r="AC31">
            <v>99779760</v>
          </cell>
          <cell r="AD31">
            <v>3436650</v>
          </cell>
          <cell r="AE31">
            <v>32376600</v>
          </cell>
          <cell r="AF31">
            <v>35813250</v>
          </cell>
          <cell r="AG31">
            <v>2074516</v>
          </cell>
          <cell r="AH31">
            <v>196246846</v>
          </cell>
        </row>
        <row r="36">
          <cell r="A36" t="str">
            <v>WH</v>
          </cell>
          <cell r="B36" t="str">
            <v>Actiq 200 Mcg</v>
          </cell>
          <cell r="C36" t="str">
            <v>Actiq 400 Mcg</v>
          </cell>
          <cell r="D36" t="str">
            <v>Actiq 600 Mcg</v>
          </cell>
          <cell r="E36" t="str">
            <v>Actiq 800 Mcg</v>
          </cell>
          <cell r="F36" t="str">
            <v>Actiq 1200 Mcg</v>
          </cell>
          <cell r="G36" t="str">
            <v>Actiq 1600 Mcg</v>
          </cell>
          <cell r="H36" t="str">
            <v>Actiq Total</v>
          </cell>
          <cell r="I36" t="str">
            <v>Amrix 15 Mg</v>
          </cell>
          <cell r="J36" t="str">
            <v>Amrix 30 Mg</v>
          </cell>
          <cell r="K36" t="str">
            <v>Amrix Total</v>
          </cell>
          <cell r="L36" t="str">
            <v>Fentora 100 Mcg</v>
          </cell>
          <cell r="M36" t="str">
            <v>Fentora 200 Mcg</v>
          </cell>
          <cell r="N36" t="str">
            <v>Fentora 400 Mcg</v>
          </cell>
          <cell r="O36" t="str">
            <v>Fentora 600 Mcg</v>
          </cell>
          <cell r="P36" t="str">
            <v>Fentora 800 Mcg</v>
          </cell>
          <cell r="Q36" t="str">
            <v>Fentora Total</v>
          </cell>
          <cell r="R36" t="str">
            <v>Gabitril 2 Mg</v>
          </cell>
          <cell r="S36" t="str">
            <v>Gabitril 4 Mg</v>
          </cell>
          <cell r="T36" t="str">
            <v>Gabitril 12 Mg</v>
          </cell>
          <cell r="U36" t="str">
            <v>Gabitril 16 Mg</v>
          </cell>
          <cell r="V36" t="str">
            <v>Gabitril Total</v>
          </cell>
          <cell r="W36" t="str">
            <v>Nuvigil 50 Mg</v>
          </cell>
          <cell r="X36" t="str">
            <v>Nuvigil 150 Mg</v>
          </cell>
          <cell r="Y36" t="str">
            <v>Nuvigil 250 Mg</v>
          </cell>
          <cell r="Z36" t="str">
            <v>Nuvigil Total</v>
          </cell>
          <cell r="AA36" t="str">
            <v>Provigil 100 Mg</v>
          </cell>
          <cell r="AB36" t="str">
            <v>Provigil 200 Mg</v>
          </cell>
          <cell r="AC36" t="str">
            <v>Provigil Total</v>
          </cell>
          <cell r="AD36" t="str">
            <v>Treanda 25 Mg</v>
          </cell>
          <cell r="AE36" t="str">
            <v>Treanda 100 Mg</v>
          </cell>
          <cell r="AF36" t="str">
            <v>Treanda Total</v>
          </cell>
          <cell r="AG36" t="str">
            <v>Trisenox 100 Mg</v>
          </cell>
          <cell r="AH36" t="str">
            <v>Grand Total</v>
          </cell>
        </row>
        <row r="37">
          <cell r="A37" t="str">
            <v>ABC</v>
          </cell>
          <cell r="B37">
            <v>46</v>
          </cell>
          <cell r="C37">
            <v>80</v>
          </cell>
          <cell r="D37">
            <v>32</v>
          </cell>
          <cell r="E37">
            <v>156</v>
          </cell>
          <cell r="F37">
            <v>78</v>
          </cell>
          <cell r="G37">
            <v>110</v>
          </cell>
          <cell r="H37">
            <v>502</v>
          </cell>
          <cell r="I37">
            <v>2274</v>
          </cell>
          <cell r="J37">
            <v>432</v>
          </cell>
          <cell r="K37">
            <v>2706</v>
          </cell>
          <cell r="L37">
            <v>114</v>
          </cell>
          <cell r="M37">
            <v>360</v>
          </cell>
          <cell r="N37">
            <v>690</v>
          </cell>
          <cell r="O37">
            <v>624</v>
          </cell>
          <cell r="P37">
            <v>1056</v>
          </cell>
          <cell r="Q37">
            <v>2844</v>
          </cell>
          <cell r="R37">
            <v>1008</v>
          </cell>
          <cell r="S37">
            <v>5052</v>
          </cell>
          <cell r="T37">
            <v>600</v>
          </cell>
          <cell r="U37">
            <v>336</v>
          </cell>
          <cell r="V37">
            <v>6996</v>
          </cell>
          <cell r="W37">
            <v>528</v>
          </cell>
          <cell r="X37">
            <v>3276</v>
          </cell>
          <cell r="Y37">
            <v>3948</v>
          </cell>
          <cell r="Z37">
            <v>7752</v>
          </cell>
          <cell r="AA37">
            <v>2220</v>
          </cell>
          <cell r="AB37">
            <v>11268</v>
          </cell>
          <cell r="AC37">
            <v>13488</v>
          </cell>
          <cell r="AD37">
            <v>3359</v>
          </cell>
          <cell r="AE37">
            <v>7248</v>
          </cell>
          <cell r="AF37">
            <v>10607</v>
          </cell>
          <cell r="AG37">
            <v>207</v>
          </cell>
          <cell r="AH37">
            <v>45102</v>
          </cell>
        </row>
        <row r="38">
          <cell r="A38" t="str">
            <v>ANDA</v>
          </cell>
          <cell r="C38">
            <v>2</v>
          </cell>
          <cell r="E38">
            <v>2</v>
          </cell>
          <cell r="F38">
            <v>2</v>
          </cell>
          <cell r="G38">
            <v>24</v>
          </cell>
          <cell r="H38">
            <v>30</v>
          </cell>
          <cell r="I38">
            <v>12</v>
          </cell>
          <cell r="K38">
            <v>12</v>
          </cell>
          <cell r="N38">
            <v>12</v>
          </cell>
          <cell r="O38">
            <v>12</v>
          </cell>
          <cell r="P38">
            <v>12</v>
          </cell>
          <cell r="Q38">
            <v>36</v>
          </cell>
          <cell r="S38">
            <v>12</v>
          </cell>
          <cell r="V38">
            <v>12</v>
          </cell>
          <cell r="X38">
            <v>12</v>
          </cell>
          <cell r="Y38">
            <v>12</v>
          </cell>
          <cell r="Z38">
            <v>24</v>
          </cell>
          <cell r="AB38">
            <v>36</v>
          </cell>
          <cell r="AC38">
            <v>36</v>
          </cell>
          <cell r="AH38">
            <v>150</v>
          </cell>
        </row>
        <row r="39">
          <cell r="A39" t="str">
            <v>BDI PHARMA</v>
          </cell>
          <cell r="AD39">
            <v>260</v>
          </cell>
          <cell r="AE39">
            <v>160</v>
          </cell>
          <cell r="AF39">
            <v>420</v>
          </cell>
          <cell r="AH39">
            <v>420</v>
          </cell>
        </row>
        <row r="40">
          <cell r="A40" t="str">
            <v>BURLINGTON DRUG</v>
          </cell>
          <cell r="I40">
            <v>12</v>
          </cell>
          <cell r="J40">
            <v>6</v>
          </cell>
          <cell r="K40">
            <v>18</v>
          </cell>
          <cell r="S40">
            <v>12</v>
          </cell>
          <cell r="V40">
            <v>12</v>
          </cell>
          <cell r="X40">
            <v>12</v>
          </cell>
          <cell r="Z40">
            <v>12</v>
          </cell>
          <cell r="AA40">
            <v>12</v>
          </cell>
          <cell r="AB40">
            <v>24</v>
          </cell>
          <cell r="AC40">
            <v>36</v>
          </cell>
          <cell r="AH40">
            <v>78</v>
          </cell>
        </row>
        <row r="41">
          <cell r="A41" t="str">
            <v xml:space="preserve">CAPITAL WHOLESALE </v>
          </cell>
          <cell r="T41">
            <v>12</v>
          </cell>
          <cell r="V41">
            <v>12</v>
          </cell>
          <cell r="AH41">
            <v>12</v>
          </cell>
        </row>
        <row r="42">
          <cell r="A42" t="str">
            <v>CARDINAL</v>
          </cell>
          <cell r="B42">
            <v>36</v>
          </cell>
          <cell r="C42">
            <v>180</v>
          </cell>
          <cell r="D42">
            <v>222</v>
          </cell>
          <cell r="E42">
            <v>360</v>
          </cell>
          <cell r="F42">
            <v>138</v>
          </cell>
          <cell r="G42">
            <v>234</v>
          </cell>
          <cell r="H42">
            <v>1170</v>
          </cell>
          <cell r="I42">
            <v>7200</v>
          </cell>
          <cell r="J42">
            <v>1344</v>
          </cell>
          <cell r="K42">
            <v>8544</v>
          </cell>
          <cell r="L42">
            <v>528</v>
          </cell>
          <cell r="M42">
            <v>1152</v>
          </cell>
          <cell r="N42">
            <v>1464</v>
          </cell>
          <cell r="O42">
            <v>696</v>
          </cell>
          <cell r="P42">
            <v>1224</v>
          </cell>
          <cell r="Q42">
            <v>5064</v>
          </cell>
          <cell r="R42">
            <v>1536</v>
          </cell>
          <cell r="S42">
            <v>6144</v>
          </cell>
          <cell r="T42">
            <v>816</v>
          </cell>
          <cell r="U42">
            <v>432</v>
          </cell>
          <cell r="V42">
            <v>8928</v>
          </cell>
          <cell r="W42">
            <v>768</v>
          </cell>
          <cell r="X42">
            <v>8112</v>
          </cell>
          <cell r="Y42">
            <v>7824</v>
          </cell>
          <cell r="Z42">
            <v>16704</v>
          </cell>
          <cell r="AA42">
            <v>4032</v>
          </cell>
          <cell r="AB42">
            <v>20160</v>
          </cell>
          <cell r="AC42">
            <v>24192</v>
          </cell>
          <cell r="AD42">
            <v>1280</v>
          </cell>
          <cell r="AE42">
            <v>3279</v>
          </cell>
          <cell r="AF42">
            <v>4559</v>
          </cell>
          <cell r="AG42">
            <v>174</v>
          </cell>
          <cell r="AH42">
            <v>69335</v>
          </cell>
        </row>
        <row r="43">
          <cell r="A43" t="str">
            <v>CESAR CASTILLO</v>
          </cell>
          <cell r="AE43">
            <v>8</v>
          </cell>
          <cell r="AF43">
            <v>8</v>
          </cell>
          <cell r="AH43">
            <v>8</v>
          </cell>
        </row>
        <row r="44">
          <cell r="A44" t="str">
            <v>CURASCRIPT</v>
          </cell>
          <cell r="AD44">
            <v>45</v>
          </cell>
          <cell r="AE44">
            <v>128</v>
          </cell>
          <cell r="AF44">
            <v>173</v>
          </cell>
          <cell r="AH44">
            <v>173</v>
          </cell>
        </row>
        <row r="45">
          <cell r="A45" t="str">
            <v>DAKOTA</v>
          </cell>
          <cell r="D45">
            <v>4</v>
          </cell>
          <cell r="H45">
            <v>4</v>
          </cell>
          <cell r="N45">
            <v>6</v>
          </cell>
          <cell r="O45">
            <v>6</v>
          </cell>
          <cell r="Q45">
            <v>12</v>
          </cell>
          <cell r="R45">
            <v>12</v>
          </cell>
          <cell r="S45">
            <v>60</v>
          </cell>
          <cell r="T45">
            <v>12</v>
          </cell>
          <cell r="U45">
            <v>12</v>
          </cell>
          <cell r="V45">
            <v>96</v>
          </cell>
          <cell r="X45">
            <v>36</v>
          </cell>
          <cell r="Y45">
            <v>12</v>
          </cell>
          <cell r="Z45">
            <v>48</v>
          </cell>
          <cell r="AA45">
            <v>24</v>
          </cell>
          <cell r="AB45">
            <v>120</v>
          </cell>
          <cell r="AC45">
            <v>144</v>
          </cell>
          <cell r="AH45">
            <v>304</v>
          </cell>
        </row>
        <row r="46">
          <cell r="A46" t="str">
            <v>DIK Drug</v>
          </cell>
          <cell r="F46">
            <v>6</v>
          </cell>
          <cell r="H46">
            <v>6</v>
          </cell>
          <cell r="I46">
            <v>6</v>
          </cell>
          <cell r="K46">
            <v>6</v>
          </cell>
          <cell r="L46">
            <v>6</v>
          </cell>
          <cell r="N46">
            <v>6</v>
          </cell>
          <cell r="Q46">
            <v>12</v>
          </cell>
          <cell r="S46">
            <v>36</v>
          </cell>
          <cell r="V46">
            <v>36</v>
          </cell>
          <cell r="X46">
            <v>12</v>
          </cell>
          <cell r="Y46">
            <v>12</v>
          </cell>
          <cell r="Z46">
            <v>24</v>
          </cell>
          <cell r="AB46">
            <v>36</v>
          </cell>
          <cell r="AC46">
            <v>36</v>
          </cell>
          <cell r="AH46">
            <v>120</v>
          </cell>
        </row>
        <row r="47">
          <cell r="A47" t="str">
            <v>FLORIDA INFUSION</v>
          </cell>
          <cell r="AD47">
            <v>24</v>
          </cell>
          <cell r="AE47">
            <v>104</v>
          </cell>
          <cell r="AF47">
            <v>128</v>
          </cell>
          <cell r="AH47">
            <v>128</v>
          </cell>
        </row>
        <row r="48">
          <cell r="A48" t="str">
            <v>FRANK KERR</v>
          </cell>
          <cell r="C48">
            <v>6</v>
          </cell>
          <cell r="E48">
            <v>6</v>
          </cell>
          <cell r="F48">
            <v>6</v>
          </cell>
          <cell r="H48">
            <v>18</v>
          </cell>
          <cell r="I48">
            <v>84</v>
          </cell>
          <cell r="J48">
            <v>24</v>
          </cell>
          <cell r="K48">
            <v>108</v>
          </cell>
          <cell r="L48">
            <v>6</v>
          </cell>
          <cell r="M48">
            <v>6</v>
          </cell>
          <cell r="O48">
            <v>6</v>
          </cell>
          <cell r="Q48">
            <v>18</v>
          </cell>
          <cell r="W48">
            <v>12</v>
          </cell>
          <cell r="X48">
            <v>48</v>
          </cell>
          <cell r="Y48">
            <v>48</v>
          </cell>
          <cell r="Z48">
            <v>108</v>
          </cell>
          <cell r="AA48">
            <v>36</v>
          </cell>
          <cell r="AB48">
            <v>204</v>
          </cell>
          <cell r="AC48">
            <v>240</v>
          </cell>
          <cell r="AH48">
            <v>492</v>
          </cell>
        </row>
        <row r="49">
          <cell r="A49" t="str">
            <v>HARVARD</v>
          </cell>
          <cell r="S49">
            <v>12</v>
          </cell>
          <cell r="V49">
            <v>12</v>
          </cell>
          <cell r="AA49">
            <v>12</v>
          </cell>
          <cell r="AB49">
            <v>12</v>
          </cell>
          <cell r="AC49">
            <v>24</v>
          </cell>
          <cell r="AH49">
            <v>36</v>
          </cell>
        </row>
        <row r="50">
          <cell r="A50" t="str">
            <v>HD SMITH</v>
          </cell>
          <cell r="C50">
            <v>14</v>
          </cell>
          <cell r="E50">
            <v>6</v>
          </cell>
          <cell r="F50">
            <v>36</v>
          </cell>
          <cell r="G50">
            <v>6</v>
          </cell>
          <cell r="H50">
            <v>62</v>
          </cell>
          <cell r="I50">
            <v>156</v>
          </cell>
          <cell r="J50">
            <v>48</v>
          </cell>
          <cell r="K50">
            <v>204</v>
          </cell>
          <cell r="L50">
            <v>24</v>
          </cell>
          <cell r="M50">
            <v>102</v>
          </cell>
          <cell r="N50">
            <v>174</v>
          </cell>
          <cell r="O50">
            <v>66</v>
          </cell>
          <cell r="P50">
            <v>120</v>
          </cell>
          <cell r="Q50">
            <v>486</v>
          </cell>
          <cell r="R50">
            <v>72</v>
          </cell>
          <cell r="S50">
            <v>336</v>
          </cell>
          <cell r="T50">
            <v>60</v>
          </cell>
          <cell r="U50">
            <v>12</v>
          </cell>
          <cell r="V50">
            <v>480</v>
          </cell>
          <cell r="W50">
            <v>12</v>
          </cell>
          <cell r="X50">
            <v>144</v>
          </cell>
          <cell r="Y50">
            <v>168</v>
          </cell>
          <cell r="Z50">
            <v>324</v>
          </cell>
          <cell r="AA50">
            <v>132</v>
          </cell>
          <cell r="AB50">
            <v>384</v>
          </cell>
          <cell r="AC50">
            <v>516</v>
          </cell>
          <cell r="AD50">
            <v>16</v>
          </cell>
          <cell r="AE50">
            <v>64</v>
          </cell>
          <cell r="AF50">
            <v>80</v>
          </cell>
          <cell r="AG50">
            <v>9</v>
          </cell>
          <cell r="AH50">
            <v>2161</v>
          </cell>
        </row>
        <row r="51">
          <cell r="A51" t="str">
            <v>KINRAY</v>
          </cell>
          <cell r="B51">
            <v>18</v>
          </cell>
          <cell r="C51">
            <v>6</v>
          </cell>
          <cell r="D51">
            <v>60</v>
          </cell>
          <cell r="E51">
            <v>6</v>
          </cell>
          <cell r="F51">
            <v>12</v>
          </cell>
          <cell r="G51">
            <v>26</v>
          </cell>
          <cell r="H51">
            <v>128</v>
          </cell>
          <cell r="I51">
            <v>234</v>
          </cell>
          <cell r="J51">
            <v>24</v>
          </cell>
          <cell r="K51">
            <v>258</v>
          </cell>
          <cell r="L51">
            <v>54</v>
          </cell>
          <cell r="M51">
            <v>144</v>
          </cell>
          <cell r="N51">
            <v>252</v>
          </cell>
          <cell r="O51">
            <v>168</v>
          </cell>
          <cell r="P51">
            <v>354</v>
          </cell>
          <cell r="Q51">
            <v>972</v>
          </cell>
          <cell r="R51">
            <v>48</v>
          </cell>
          <cell r="S51">
            <v>384</v>
          </cell>
          <cell r="T51">
            <v>12</v>
          </cell>
          <cell r="U51">
            <v>12</v>
          </cell>
          <cell r="V51">
            <v>456</v>
          </cell>
          <cell r="W51">
            <v>36</v>
          </cell>
          <cell r="X51">
            <v>120</v>
          </cell>
          <cell r="Y51">
            <v>156</v>
          </cell>
          <cell r="Z51">
            <v>312</v>
          </cell>
          <cell r="AA51">
            <v>156</v>
          </cell>
          <cell r="AB51">
            <v>372</v>
          </cell>
          <cell r="AC51">
            <v>528</v>
          </cell>
          <cell r="AD51">
            <v>8</v>
          </cell>
          <cell r="AF51">
            <v>8</v>
          </cell>
          <cell r="AH51">
            <v>2662</v>
          </cell>
        </row>
        <row r="52">
          <cell r="A52" t="str">
            <v>MCKESSON</v>
          </cell>
          <cell r="B52">
            <v>54</v>
          </cell>
          <cell r="C52">
            <v>138</v>
          </cell>
          <cell r="D52">
            <v>78</v>
          </cell>
          <cell r="E52">
            <v>228</v>
          </cell>
          <cell r="F52">
            <v>150</v>
          </cell>
          <cell r="G52">
            <v>228</v>
          </cell>
          <cell r="H52">
            <v>876</v>
          </cell>
          <cell r="I52">
            <v>6336</v>
          </cell>
          <cell r="J52">
            <v>960</v>
          </cell>
          <cell r="K52">
            <v>7296</v>
          </cell>
          <cell r="L52">
            <v>264</v>
          </cell>
          <cell r="M52">
            <v>720</v>
          </cell>
          <cell r="N52">
            <v>984</v>
          </cell>
          <cell r="O52">
            <v>504</v>
          </cell>
          <cell r="P52">
            <v>1104</v>
          </cell>
          <cell r="Q52">
            <v>3576</v>
          </cell>
          <cell r="R52">
            <v>1680</v>
          </cell>
          <cell r="S52">
            <v>8160</v>
          </cell>
          <cell r="T52">
            <v>1008</v>
          </cell>
          <cell r="U52">
            <v>672</v>
          </cell>
          <cell r="V52">
            <v>11520</v>
          </cell>
          <cell r="W52">
            <v>816</v>
          </cell>
          <cell r="X52">
            <v>6096</v>
          </cell>
          <cell r="Y52">
            <v>6672</v>
          </cell>
          <cell r="Z52">
            <v>13584</v>
          </cell>
          <cell r="AA52">
            <v>3360</v>
          </cell>
          <cell r="AB52">
            <v>16368</v>
          </cell>
          <cell r="AC52">
            <v>19728</v>
          </cell>
          <cell r="AD52">
            <v>1617</v>
          </cell>
          <cell r="AE52">
            <v>5280</v>
          </cell>
          <cell r="AF52">
            <v>6897</v>
          </cell>
          <cell r="AG52">
            <v>110</v>
          </cell>
          <cell r="AH52">
            <v>63587</v>
          </cell>
        </row>
        <row r="53">
          <cell r="A53" t="str">
            <v>MIAMI</v>
          </cell>
          <cell r="I53">
            <v>12</v>
          </cell>
          <cell r="J53">
            <v>6</v>
          </cell>
          <cell r="K53">
            <v>18</v>
          </cell>
          <cell r="S53">
            <v>24</v>
          </cell>
          <cell r="V53">
            <v>24</v>
          </cell>
          <cell r="Y53">
            <v>12</v>
          </cell>
          <cell r="Z53">
            <v>12</v>
          </cell>
          <cell r="AB53">
            <v>24</v>
          </cell>
          <cell r="AC53">
            <v>24</v>
          </cell>
          <cell r="AH53">
            <v>78</v>
          </cell>
        </row>
        <row r="54">
          <cell r="A54" t="str">
            <v>MORRIS DICKSON</v>
          </cell>
          <cell r="C54">
            <v>4</v>
          </cell>
          <cell r="D54">
            <v>6</v>
          </cell>
          <cell r="E54">
            <v>2</v>
          </cell>
          <cell r="H54">
            <v>12</v>
          </cell>
          <cell r="I54">
            <v>132</v>
          </cell>
          <cell r="J54">
            <v>36</v>
          </cell>
          <cell r="K54">
            <v>168</v>
          </cell>
          <cell r="L54">
            <v>6</v>
          </cell>
          <cell r="M54">
            <v>36</v>
          </cell>
          <cell r="N54">
            <v>48</v>
          </cell>
          <cell r="O54">
            <v>120</v>
          </cell>
          <cell r="P54">
            <v>72</v>
          </cell>
          <cell r="Q54">
            <v>282</v>
          </cell>
          <cell r="R54">
            <v>60</v>
          </cell>
          <cell r="S54">
            <v>300</v>
          </cell>
          <cell r="T54">
            <v>24</v>
          </cell>
          <cell r="U54">
            <v>60</v>
          </cell>
          <cell r="V54">
            <v>444</v>
          </cell>
          <cell r="W54">
            <v>12</v>
          </cell>
          <cell r="X54">
            <v>120</v>
          </cell>
          <cell r="Y54">
            <v>108</v>
          </cell>
          <cell r="Z54">
            <v>240</v>
          </cell>
          <cell r="AA54">
            <v>108</v>
          </cell>
          <cell r="AB54">
            <v>300</v>
          </cell>
          <cell r="AC54">
            <v>408</v>
          </cell>
          <cell r="AD54">
            <v>32</v>
          </cell>
          <cell r="AE54">
            <v>244</v>
          </cell>
          <cell r="AF54">
            <v>276</v>
          </cell>
          <cell r="AG54">
            <v>8</v>
          </cell>
          <cell r="AH54">
            <v>1838</v>
          </cell>
        </row>
        <row r="55">
          <cell r="A55" t="str">
            <v>NC MUTUAL</v>
          </cell>
          <cell r="B55">
            <v>4</v>
          </cell>
          <cell r="C55">
            <v>8</v>
          </cell>
          <cell r="D55">
            <v>2</v>
          </cell>
          <cell r="E55">
            <v>4</v>
          </cell>
          <cell r="F55">
            <v>6</v>
          </cell>
          <cell r="G55">
            <v>4</v>
          </cell>
          <cell r="H55">
            <v>28</v>
          </cell>
          <cell r="I55">
            <v>78</v>
          </cell>
          <cell r="J55">
            <v>6</v>
          </cell>
          <cell r="K55">
            <v>84</v>
          </cell>
          <cell r="M55">
            <v>24</v>
          </cell>
          <cell r="N55">
            <v>12</v>
          </cell>
          <cell r="O55">
            <v>42</v>
          </cell>
          <cell r="Q55">
            <v>78</v>
          </cell>
          <cell r="R55">
            <v>36</v>
          </cell>
          <cell r="S55">
            <v>132</v>
          </cell>
          <cell r="V55">
            <v>168</v>
          </cell>
          <cell r="W55">
            <v>12</v>
          </cell>
          <cell r="X55">
            <v>48</v>
          </cell>
          <cell r="Y55">
            <v>48</v>
          </cell>
          <cell r="Z55">
            <v>108</v>
          </cell>
          <cell r="AA55">
            <v>24</v>
          </cell>
          <cell r="AB55">
            <v>168</v>
          </cell>
          <cell r="AC55">
            <v>192</v>
          </cell>
          <cell r="AH55">
            <v>658</v>
          </cell>
        </row>
        <row r="56">
          <cell r="A56" t="str">
            <v>PRESCRIPTION SUPPLY</v>
          </cell>
          <cell r="M56">
            <v>6</v>
          </cell>
          <cell r="O56">
            <v>6</v>
          </cell>
          <cell r="P56">
            <v>12</v>
          </cell>
          <cell r="Q56">
            <v>24</v>
          </cell>
          <cell r="S56">
            <v>12</v>
          </cell>
          <cell r="V56">
            <v>12</v>
          </cell>
          <cell r="AH56">
            <v>36</v>
          </cell>
        </row>
        <row r="57">
          <cell r="A57" t="str">
            <v>ROCHESTER DRUG</v>
          </cell>
          <cell r="D57">
            <v>2</v>
          </cell>
          <cell r="H57">
            <v>2</v>
          </cell>
          <cell r="I57">
            <v>48</v>
          </cell>
          <cell r="J57">
            <v>12</v>
          </cell>
          <cell r="K57">
            <v>60</v>
          </cell>
          <cell r="M57">
            <v>12</v>
          </cell>
          <cell r="N57">
            <v>12</v>
          </cell>
          <cell r="O57">
            <v>42</v>
          </cell>
          <cell r="P57">
            <v>30</v>
          </cell>
          <cell r="Q57">
            <v>96</v>
          </cell>
          <cell r="R57">
            <v>24</v>
          </cell>
          <cell r="S57">
            <v>84</v>
          </cell>
          <cell r="T57">
            <v>12</v>
          </cell>
          <cell r="V57">
            <v>120</v>
          </cell>
          <cell r="X57">
            <v>36</v>
          </cell>
          <cell r="Y57">
            <v>36</v>
          </cell>
          <cell r="Z57">
            <v>72</v>
          </cell>
          <cell r="AA57">
            <v>12</v>
          </cell>
          <cell r="AB57">
            <v>120</v>
          </cell>
          <cell r="AC57">
            <v>132</v>
          </cell>
          <cell r="AE57">
            <v>12</v>
          </cell>
          <cell r="AF57">
            <v>12</v>
          </cell>
          <cell r="AH57">
            <v>494</v>
          </cell>
        </row>
        <row r="58">
          <cell r="A58" t="str">
            <v>SMITH DRUG</v>
          </cell>
          <cell r="C58">
            <v>12</v>
          </cell>
          <cell r="E58">
            <v>6</v>
          </cell>
          <cell r="H58">
            <v>18</v>
          </cell>
          <cell r="I58">
            <v>96</v>
          </cell>
          <cell r="J58">
            <v>24</v>
          </cell>
          <cell r="K58">
            <v>120</v>
          </cell>
          <cell r="M58">
            <v>18</v>
          </cell>
          <cell r="N58">
            <v>90</v>
          </cell>
          <cell r="O58">
            <v>18</v>
          </cell>
          <cell r="P58">
            <v>54</v>
          </cell>
          <cell r="Q58">
            <v>180</v>
          </cell>
          <cell r="R58">
            <v>48</v>
          </cell>
          <cell r="S58">
            <v>384</v>
          </cell>
          <cell r="T58">
            <v>72</v>
          </cell>
          <cell r="U58">
            <v>36</v>
          </cell>
          <cell r="V58">
            <v>540</v>
          </cell>
          <cell r="X58">
            <v>132</v>
          </cell>
          <cell r="Y58">
            <v>108</v>
          </cell>
          <cell r="Z58">
            <v>240</v>
          </cell>
          <cell r="AA58">
            <v>36</v>
          </cell>
          <cell r="AB58">
            <v>348</v>
          </cell>
          <cell r="AC58">
            <v>384</v>
          </cell>
          <cell r="AH58">
            <v>1482</v>
          </cell>
        </row>
        <row r="59">
          <cell r="A59" t="str">
            <v>US ONCOLOGY</v>
          </cell>
          <cell r="AD59">
            <v>996</v>
          </cell>
          <cell r="AE59">
            <v>1460</v>
          </cell>
          <cell r="AF59">
            <v>2456</v>
          </cell>
          <cell r="AG59">
            <v>16</v>
          </cell>
          <cell r="AH59">
            <v>2472</v>
          </cell>
        </row>
        <row r="60">
          <cell r="A60" t="str">
            <v>VALLEY WHOLESALE</v>
          </cell>
          <cell r="AB60">
            <v>12</v>
          </cell>
          <cell r="AC60">
            <v>12</v>
          </cell>
          <cell r="AH60">
            <v>12</v>
          </cell>
        </row>
        <row r="61">
          <cell r="A61" t="str">
            <v>VALUE DRUG</v>
          </cell>
          <cell r="D61">
            <v>6</v>
          </cell>
          <cell r="E61">
            <v>14</v>
          </cell>
          <cell r="F61">
            <v>6</v>
          </cell>
          <cell r="G61">
            <v>18</v>
          </cell>
          <cell r="H61">
            <v>44</v>
          </cell>
          <cell r="I61">
            <v>18</v>
          </cell>
          <cell r="K61">
            <v>18</v>
          </cell>
          <cell r="M61">
            <v>18</v>
          </cell>
          <cell r="N61">
            <v>6</v>
          </cell>
          <cell r="O61">
            <v>36</v>
          </cell>
          <cell r="P61">
            <v>6</v>
          </cell>
          <cell r="Q61">
            <v>66</v>
          </cell>
          <cell r="R61">
            <v>12</v>
          </cell>
          <cell r="S61">
            <v>108</v>
          </cell>
          <cell r="T61">
            <v>24</v>
          </cell>
          <cell r="U61">
            <v>12</v>
          </cell>
          <cell r="V61">
            <v>156</v>
          </cell>
          <cell r="X61">
            <v>36</v>
          </cell>
          <cell r="Y61">
            <v>24</v>
          </cell>
          <cell r="Z61">
            <v>60</v>
          </cell>
          <cell r="AA61">
            <v>12</v>
          </cell>
          <cell r="AB61">
            <v>144</v>
          </cell>
          <cell r="AC61">
            <v>156</v>
          </cell>
          <cell r="AH61">
            <v>500</v>
          </cell>
        </row>
        <row r="62">
          <cell r="A62" t="str">
            <v>Grand Total</v>
          </cell>
          <cell r="B62">
            <v>158</v>
          </cell>
          <cell r="C62">
            <v>450</v>
          </cell>
          <cell r="D62">
            <v>412</v>
          </cell>
          <cell r="E62">
            <v>790</v>
          </cell>
          <cell r="F62">
            <v>440</v>
          </cell>
          <cell r="G62">
            <v>650</v>
          </cell>
          <cell r="H62">
            <v>2900</v>
          </cell>
          <cell r="I62">
            <v>16698</v>
          </cell>
          <cell r="J62">
            <v>2922</v>
          </cell>
          <cell r="K62">
            <v>19620</v>
          </cell>
          <cell r="L62">
            <v>1002</v>
          </cell>
          <cell r="M62">
            <v>2598</v>
          </cell>
          <cell r="N62">
            <v>3756</v>
          </cell>
          <cell r="O62">
            <v>2346</v>
          </cell>
          <cell r="P62">
            <v>4044</v>
          </cell>
          <cell r="Q62">
            <v>13746</v>
          </cell>
          <cell r="R62">
            <v>4536</v>
          </cell>
          <cell r="S62">
            <v>21252</v>
          </cell>
          <cell r="T62">
            <v>2652</v>
          </cell>
          <cell r="U62">
            <v>1584</v>
          </cell>
          <cell r="V62">
            <v>30024</v>
          </cell>
          <cell r="W62">
            <v>2196</v>
          </cell>
          <cell r="X62">
            <v>18240</v>
          </cell>
          <cell r="Y62">
            <v>19188</v>
          </cell>
          <cell r="Z62">
            <v>39624</v>
          </cell>
          <cell r="AA62">
            <v>10176</v>
          </cell>
          <cell r="AB62">
            <v>50100</v>
          </cell>
          <cell r="AC62">
            <v>60276</v>
          </cell>
          <cell r="AD62">
            <v>7637</v>
          </cell>
          <cell r="AE62">
            <v>17987</v>
          </cell>
          <cell r="AF62">
            <v>25624</v>
          </cell>
          <cell r="AG62">
            <v>524</v>
          </cell>
          <cell r="AH62">
            <v>192338</v>
          </cell>
        </row>
      </sheetData>
      <sheetData sheetId="52" refreshError="1"/>
      <sheetData sheetId="53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300 Mcg</v>
          </cell>
          <cell r="O5" t="str">
            <v>Fentora 400 Mcg</v>
          </cell>
          <cell r="P5" t="str">
            <v>Fentora 600 Mcg</v>
          </cell>
          <cell r="Q5" t="str">
            <v>Fentora 800 Mcg</v>
          </cell>
          <cell r="R5" t="str">
            <v>Fentora Total</v>
          </cell>
          <cell r="S5" t="str">
            <v>Gabitril 2 Mg</v>
          </cell>
          <cell r="T5" t="str">
            <v>Gabitril 4 Mg</v>
          </cell>
          <cell r="U5" t="str">
            <v>Gabitril 12 Mg</v>
          </cell>
          <cell r="V5" t="str">
            <v>Gabitril 16 Mg</v>
          </cell>
          <cell r="W5" t="str">
            <v>Gabitril Total</v>
          </cell>
          <cell r="X5" t="str">
            <v>Nuvigil 50 Mg</v>
          </cell>
          <cell r="Y5" t="str">
            <v>Nuvigil 150 Mg</v>
          </cell>
          <cell r="Z5" t="str">
            <v>Nuvigil 250 Mg</v>
          </cell>
          <cell r="AA5" t="str">
            <v>Nuvigil Total</v>
          </cell>
          <cell r="AB5" t="str">
            <v>Provigil 100 Mg</v>
          </cell>
          <cell r="AC5" t="str">
            <v>Provigil 200 Mg</v>
          </cell>
          <cell r="AD5" t="str">
            <v>Provigil Total</v>
          </cell>
          <cell r="AE5" t="str">
            <v>Treanda 25 Mg</v>
          </cell>
          <cell r="AF5" t="str">
            <v>Treanda 100 Mg</v>
          </cell>
          <cell r="AG5" t="str">
            <v>Treanda Total</v>
          </cell>
          <cell r="AH5" t="str">
            <v>Trisenox 100 Mg</v>
          </cell>
          <cell r="AI5" t="str">
            <v>Grand Total</v>
          </cell>
        </row>
        <row r="6">
          <cell r="A6" t="str">
            <v>ABC</v>
          </cell>
          <cell r="B6">
            <v>24180</v>
          </cell>
          <cell r="C6">
            <v>75328</v>
          </cell>
          <cell r="D6">
            <v>135548</v>
          </cell>
          <cell r="E6">
            <v>297192</v>
          </cell>
          <cell r="F6">
            <v>266400</v>
          </cell>
          <cell r="G6">
            <v>273900</v>
          </cell>
          <cell r="H6">
            <v>1072548</v>
          </cell>
          <cell r="I6">
            <v>1071000</v>
          </cell>
          <cell r="J6">
            <v>238680</v>
          </cell>
          <cell r="K6">
            <v>1309680</v>
          </cell>
          <cell r="L6">
            <v>93960</v>
          </cell>
          <cell r="M6">
            <v>273900</v>
          </cell>
          <cell r="O6">
            <v>719100</v>
          </cell>
          <cell r="P6">
            <v>635256</v>
          </cell>
          <cell r="Q6">
            <v>1502928</v>
          </cell>
          <cell r="R6">
            <v>3225144</v>
          </cell>
          <cell r="S6">
            <v>119928</v>
          </cell>
          <cell r="T6">
            <v>632544</v>
          </cell>
          <cell r="U6">
            <v>89160</v>
          </cell>
          <cell r="V6">
            <v>76608</v>
          </cell>
          <cell r="W6">
            <v>918240</v>
          </cell>
          <cell r="X6">
            <v>27924</v>
          </cell>
          <cell r="Y6">
            <v>1021944</v>
          </cell>
          <cell r="Z6">
            <v>976668</v>
          </cell>
          <cell r="AA6">
            <v>2026536</v>
          </cell>
          <cell r="AB6">
            <v>2243904</v>
          </cell>
          <cell r="AC6">
            <v>17769216</v>
          </cell>
          <cell r="AD6">
            <v>20013120</v>
          </cell>
          <cell r="AE6">
            <v>559800</v>
          </cell>
          <cell r="AF6">
            <v>11980800</v>
          </cell>
          <cell r="AG6">
            <v>12540600</v>
          </cell>
          <cell r="AH6">
            <v>740928</v>
          </cell>
          <cell r="AI6">
            <v>41846796</v>
          </cell>
        </row>
        <row r="7">
          <cell r="A7" t="str">
            <v>BURLINGTON DRUG</v>
          </cell>
          <cell r="P7">
            <v>6228</v>
          </cell>
          <cell r="R7">
            <v>6228</v>
          </cell>
          <cell r="S7">
            <v>1464</v>
          </cell>
          <cell r="T7">
            <v>6324</v>
          </cell>
          <cell r="U7">
            <v>1884</v>
          </cell>
          <cell r="V7">
            <v>2472</v>
          </cell>
          <cell r="W7">
            <v>12144</v>
          </cell>
          <cell r="AB7">
            <v>10788</v>
          </cell>
          <cell r="AC7">
            <v>48996</v>
          </cell>
          <cell r="AD7">
            <v>59784</v>
          </cell>
          <cell r="AI7">
            <v>78156</v>
          </cell>
        </row>
        <row r="8">
          <cell r="A8" t="str">
            <v>CARDINAL</v>
          </cell>
          <cell r="B8">
            <v>133920</v>
          </cell>
          <cell r="C8">
            <v>261294</v>
          </cell>
          <cell r="D8">
            <v>294168</v>
          </cell>
          <cell r="E8">
            <v>573888</v>
          </cell>
          <cell r="F8">
            <v>253080</v>
          </cell>
          <cell r="G8">
            <v>361548</v>
          </cell>
          <cell r="H8">
            <v>1877898</v>
          </cell>
          <cell r="I8">
            <v>4736880</v>
          </cell>
          <cell r="J8">
            <v>587520</v>
          </cell>
          <cell r="K8">
            <v>5324400</v>
          </cell>
          <cell r="L8">
            <v>135720</v>
          </cell>
          <cell r="M8">
            <v>462000</v>
          </cell>
          <cell r="N8">
            <v>64608</v>
          </cell>
          <cell r="O8">
            <v>1016328</v>
          </cell>
          <cell r="P8">
            <v>871920</v>
          </cell>
          <cell r="Q8">
            <v>1472256</v>
          </cell>
          <cell r="R8">
            <v>4022832</v>
          </cell>
          <cell r="S8">
            <v>337416</v>
          </cell>
          <cell r="T8">
            <v>1181196</v>
          </cell>
          <cell r="U8">
            <v>195912</v>
          </cell>
          <cell r="V8">
            <v>151584</v>
          </cell>
          <cell r="W8">
            <v>1866108</v>
          </cell>
          <cell r="X8">
            <v>94512</v>
          </cell>
          <cell r="Y8">
            <v>3111108</v>
          </cell>
          <cell r="Z8">
            <v>2871792</v>
          </cell>
          <cell r="AA8">
            <v>6077412</v>
          </cell>
          <cell r="AB8">
            <v>3883680</v>
          </cell>
          <cell r="AC8">
            <v>29593584</v>
          </cell>
          <cell r="AD8">
            <v>33477264</v>
          </cell>
          <cell r="AE8">
            <v>64350</v>
          </cell>
          <cell r="AF8">
            <v>4822200</v>
          </cell>
          <cell r="AG8">
            <v>4886550</v>
          </cell>
          <cell r="AH8">
            <v>439472</v>
          </cell>
          <cell r="AI8">
            <v>57971936</v>
          </cell>
        </row>
        <row r="9">
          <cell r="A9" t="str">
            <v>CESAR CASTILLO</v>
          </cell>
          <cell r="AF9">
            <v>3600</v>
          </cell>
          <cell r="AG9">
            <v>3600</v>
          </cell>
          <cell r="AI9">
            <v>3600</v>
          </cell>
        </row>
        <row r="10">
          <cell r="A10" t="str">
            <v>CURASCRIPT</v>
          </cell>
          <cell r="AF10">
            <v>102600</v>
          </cell>
          <cell r="AG10">
            <v>102600</v>
          </cell>
          <cell r="AI10">
            <v>102600</v>
          </cell>
        </row>
        <row r="11">
          <cell r="A11" t="str">
            <v>DAKOTA</v>
          </cell>
          <cell r="E11">
            <v>20496</v>
          </cell>
          <cell r="H11">
            <v>20496</v>
          </cell>
          <cell r="M11">
            <v>3300</v>
          </cell>
          <cell r="O11">
            <v>4794</v>
          </cell>
          <cell r="R11">
            <v>8094</v>
          </cell>
          <cell r="S11">
            <v>1464</v>
          </cell>
          <cell r="T11">
            <v>6324</v>
          </cell>
          <cell r="U11">
            <v>1884</v>
          </cell>
          <cell r="V11">
            <v>2472</v>
          </cell>
          <cell r="W11">
            <v>12144</v>
          </cell>
          <cell r="Y11">
            <v>6468</v>
          </cell>
          <cell r="Z11">
            <v>12936</v>
          </cell>
          <cell r="AA11">
            <v>19404</v>
          </cell>
          <cell r="AB11">
            <v>10788</v>
          </cell>
          <cell r="AC11">
            <v>146988</v>
          </cell>
          <cell r="AD11">
            <v>157776</v>
          </cell>
          <cell r="AI11">
            <v>217914</v>
          </cell>
        </row>
        <row r="12">
          <cell r="A12" t="str">
            <v>DIK Drug</v>
          </cell>
          <cell r="F12">
            <v>8880</v>
          </cell>
          <cell r="H12">
            <v>8880</v>
          </cell>
          <cell r="L12">
            <v>5220</v>
          </cell>
          <cell r="M12">
            <v>23100</v>
          </cell>
          <cell r="O12">
            <v>4794</v>
          </cell>
          <cell r="Q12">
            <v>7668</v>
          </cell>
          <cell r="R12">
            <v>40782</v>
          </cell>
          <cell r="S12">
            <v>1464</v>
          </cell>
          <cell r="T12">
            <v>1464</v>
          </cell>
          <cell r="U12">
            <v>1884</v>
          </cell>
          <cell r="V12">
            <v>2472</v>
          </cell>
          <cell r="W12">
            <v>7284</v>
          </cell>
          <cell r="Y12">
            <v>6468</v>
          </cell>
          <cell r="Z12">
            <v>6468</v>
          </cell>
          <cell r="AA12">
            <v>12936</v>
          </cell>
          <cell r="AC12">
            <v>65328</v>
          </cell>
          <cell r="AD12">
            <v>65328</v>
          </cell>
          <cell r="AI12">
            <v>135210</v>
          </cell>
        </row>
        <row r="13">
          <cell r="A13" t="str">
            <v>FLORIDA INFUSION</v>
          </cell>
          <cell r="AF13">
            <v>86400</v>
          </cell>
          <cell r="AG13">
            <v>86400</v>
          </cell>
          <cell r="AI13">
            <v>86400</v>
          </cell>
        </row>
        <row r="14">
          <cell r="A14" t="str">
            <v>FRANK KERR</v>
          </cell>
          <cell r="E14">
            <v>10248</v>
          </cell>
          <cell r="F14">
            <v>26640</v>
          </cell>
          <cell r="H14">
            <v>36888</v>
          </cell>
          <cell r="I14">
            <v>55080</v>
          </cell>
          <cell r="J14">
            <v>6120</v>
          </cell>
          <cell r="K14">
            <v>61200</v>
          </cell>
          <cell r="S14">
            <v>5856</v>
          </cell>
          <cell r="T14">
            <v>8286</v>
          </cell>
          <cell r="U14">
            <v>1884</v>
          </cell>
          <cell r="V14">
            <v>2472</v>
          </cell>
          <cell r="W14">
            <v>18498</v>
          </cell>
          <cell r="Y14">
            <v>25872</v>
          </cell>
          <cell r="Z14">
            <v>32340</v>
          </cell>
          <cell r="AA14">
            <v>58212</v>
          </cell>
          <cell r="AB14">
            <v>53940</v>
          </cell>
          <cell r="AC14">
            <v>293976</v>
          </cell>
          <cell r="AD14">
            <v>347916</v>
          </cell>
          <cell r="AI14">
            <v>522714</v>
          </cell>
        </row>
        <row r="15">
          <cell r="A15" t="str">
            <v>HARVARD</v>
          </cell>
          <cell r="I15">
            <v>9180</v>
          </cell>
          <cell r="K15">
            <v>9180</v>
          </cell>
          <cell r="T15">
            <v>2430</v>
          </cell>
          <cell r="W15">
            <v>2430</v>
          </cell>
          <cell r="Y15">
            <v>6468</v>
          </cell>
          <cell r="AA15">
            <v>6468</v>
          </cell>
          <cell r="AB15">
            <v>10788</v>
          </cell>
          <cell r="AC15">
            <v>48996</v>
          </cell>
          <cell r="AD15">
            <v>59784</v>
          </cell>
          <cell r="AI15">
            <v>77862</v>
          </cell>
        </row>
        <row r="16">
          <cell r="A16" t="str">
            <v>HD SMITH</v>
          </cell>
          <cell r="C16">
            <v>18832</v>
          </cell>
          <cell r="E16">
            <v>17080</v>
          </cell>
          <cell r="F16">
            <v>17760</v>
          </cell>
          <cell r="G16">
            <v>16434</v>
          </cell>
          <cell r="H16">
            <v>70106</v>
          </cell>
          <cell r="I16">
            <v>79560</v>
          </cell>
          <cell r="J16">
            <v>27540</v>
          </cell>
          <cell r="K16">
            <v>107100</v>
          </cell>
          <cell r="L16">
            <v>10440</v>
          </cell>
          <cell r="M16">
            <v>33000</v>
          </cell>
          <cell r="O16">
            <v>115056</v>
          </cell>
          <cell r="P16">
            <v>124560</v>
          </cell>
          <cell r="Q16">
            <v>191700</v>
          </cell>
          <cell r="R16">
            <v>474756</v>
          </cell>
          <cell r="S16">
            <v>11682</v>
          </cell>
          <cell r="T16">
            <v>20496</v>
          </cell>
          <cell r="U16">
            <v>6906</v>
          </cell>
          <cell r="V16">
            <v>7416</v>
          </cell>
          <cell r="W16">
            <v>46500</v>
          </cell>
          <cell r="X16">
            <v>2148</v>
          </cell>
          <cell r="Y16">
            <v>6468</v>
          </cell>
          <cell r="Z16">
            <v>58212</v>
          </cell>
          <cell r="AA16">
            <v>66828</v>
          </cell>
          <cell r="AB16">
            <v>107880</v>
          </cell>
          <cell r="AC16">
            <v>718608</v>
          </cell>
          <cell r="AD16">
            <v>826488</v>
          </cell>
          <cell r="AF16">
            <v>39600</v>
          </cell>
          <cell r="AG16">
            <v>39600</v>
          </cell>
          <cell r="AH16">
            <v>21792</v>
          </cell>
          <cell r="AI16">
            <v>1653170</v>
          </cell>
        </row>
        <row r="17">
          <cell r="A17" t="str">
            <v>KINRAY</v>
          </cell>
          <cell r="B17">
            <v>5580</v>
          </cell>
          <cell r="C17">
            <v>42372</v>
          </cell>
          <cell r="D17">
            <v>34608</v>
          </cell>
          <cell r="E17">
            <v>40992</v>
          </cell>
          <cell r="F17">
            <v>13320</v>
          </cell>
          <cell r="G17">
            <v>38346</v>
          </cell>
          <cell r="H17">
            <v>175218</v>
          </cell>
          <cell r="I17">
            <v>174420</v>
          </cell>
          <cell r="J17">
            <v>33660</v>
          </cell>
          <cell r="K17">
            <v>208080</v>
          </cell>
          <cell r="L17">
            <v>20880</v>
          </cell>
          <cell r="M17">
            <v>59400</v>
          </cell>
          <cell r="N17">
            <v>36342</v>
          </cell>
          <cell r="O17">
            <v>191760</v>
          </cell>
          <cell r="P17">
            <v>118332</v>
          </cell>
          <cell r="Q17">
            <v>414072</v>
          </cell>
          <cell r="R17">
            <v>840786</v>
          </cell>
          <cell r="S17">
            <v>5856</v>
          </cell>
          <cell r="T17">
            <v>17568</v>
          </cell>
          <cell r="U17">
            <v>1884</v>
          </cell>
          <cell r="V17">
            <v>4944</v>
          </cell>
          <cell r="W17">
            <v>30252</v>
          </cell>
          <cell r="X17">
            <v>2148</v>
          </cell>
          <cell r="Y17">
            <v>77616</v>
          </cell>
          <cell r="Z17">
            <v>71148</v>
          </cell>
          <cell r="AA17">
            <v>150912</v>
          </cell>
          <cell r="AB17">
            <v>194184</v>
          </cell>
          <cell r="AC17">
            <v>996252</v>
          </cell>
          <cell r="AD17">
            <v>1190436</v>
          </cell>
          <cell r="AF17">
            <v>7200</v>
          </cell>
          <cell r="AG17">
            <v>7200</v>
          </cell>
          <cell r="AI17">
            <v>2602884</v>
          </cell>
        </row>
        <row r="18">
          <cell r="A18" t="str">
            <v>MCKESSON</v>
          </cell>
          <cell r="B18">
            <v>59520</v>
          </cell>
          <cell r="C18">
            <v>195382</v>
          </cell>
          <cell r="D18">
            <v>124012</v>
          </cell>
          <cell r="E18">
            <v>321104</v>
          </cell>
          <cell r="F18">
            <v>159840</v>
          </cell>
          <cell r="G18">
            <v>32868</v>
          </cell>
          <cell r="H18">
            <v>892726</v>
          </cell>
          <cell r="I18">
            <v>2986560</v>
          </cell>
          <cell r="J18">
            <v>489600</v>
          </cell>
          <cell r="K18">
            <v>3476160</v>
          </cell>
          <cell r="L18">
            <v>112230</v>
          </cell>
          <cell r="M18">
            <v>396000</v>
          </cell>
          <cell r="O18">
            <v>709512</v>
          </cell>
          <cell r="P18">
            <v>834552</v>
          </cell>
          <cell r="Q18">
            <v>2085696</v>
          </cell>
          <cell r="R18">
            <v>4137990</v>
          </cell>
          <cell r="S18">
            <v>381216</v>
          </cell>
          <cell r="T18">
            <v>1340700</v>
          </cell>
          <cell r="U18">
            <v>214104</v>
          </cell>
          <cell r="V18">
            <v>105456</v>
          </cell>
          <cell r="W18">
            <v>2041476</v>
          </cell>
          <cell r="X18">
            <v>77328</v>
          </cell>
          <cell r="Y18">
            <v>2794176</v>
          </cell>
          <cell r="Z18">
            <v>2871792</v>
          </cell>
          <cell r="AA18">
            <v>5743296</v>
          </cell>
          <cell r="AB18">
            <v>3883680</v>
          </cell>
          <cell r="AC18">
            <v>26131200</v>
          </cell>
          <cell r="AD18">
            <v>30014880</v>
          </cell>
          <cell r="AE18">
            <v>169200</v>
          </cell>
          <cell r="AF18">
            <v>7020000</v>
          </cell>
          <cell r="AG18">
            <v>7189200</v>
          </cell>
          <cell r="AH18">
            <v>305088</v>
          </cell>
          <cell r="AI18">
            <v>53800816</v>
          </cell>
        </row>
        <row r="19">
          <cell r="A19" t="str">
            <v>MIAMI</v>
          </cell>
          <cell r="I19">
            <v>3060</v>
          </cell>
          <cell r="K19">
            <v>3060</v>
          </cell>
          <cell r="T19">
            <v>1464</v>
          </cell>
          <cell r="W19">
            <v>1464</v>
          </cell>
          <cell r="Y19">
            <v>6468</v>
          </cell>
          <cell r="AA19">
            <v>6468</v>
          </cell>
          <cell r="AC19">
            <v>32664</v>
          </cell>
          <cell r="AD19">
            <v>32664</v>
          </cell>
          <cell r="AI19">
            <v>43656</v>
          </cell>
        </row>
        <row r="20">
          <cell r="A20" t="str">
            <v>MORRIS DICKSON</v>
          </cell>
          <cell r="E20">
            <v>23912</v>
          </cell>
          <cell r="H20">
            <v>23912</v>
          </cell>
          <cell r="I20">
            <v>91800</v>
          </cell>
          <cell r="K20">
            <v>91800</v>
          </cell>
          <cell r="L20">
            <v>2610</v>
          </cell>
          <cell r="M20">
            <v>39600</v>
          </cell>
          <cell r="O20">
            <v>19176</v>
          </cell>
          <cell r="P20">
            <v>124560</v>
          </cell>
          <cell r="Q20">
            <v>61344</v>
          </cell>
          <cell r="R20">
            <v>247290</v>
          </cell>
          <cell r="S20">
            <v>4392</v>
          </cell>
          <cell r="T20">
            <v>19032</v>
          </cell>
          <cell r="U20">
            <v>5652</v>
          </cell>
          <cell r="V20">
            <v>9060</v>
          </cell>
          <cell r="W20">
            <v>38136</v>
          </cell>
          <cell r="X20">
            <v>2148</v>
          </cell>
          <cell r="Y20">
            <v>38808</v>
          </cell>
          <cell r="Z20">
            <v>45276</v>
          </cell>
          <cell r="AA20">
            <v>86232</v>
          </cell>
          <cell r="AB20">
            <v>118668</v>
          </cell>
          <cell r="AC20">
            <v>473628</v>
          </cell>
          <cell r="AD20">
            <v>592296</v>
          </cell>
          <cell r="AF20">
            <v>410400</v>
          </cell>
          <cell r="AG20">
            <v>410400</v>
          </cell>
          <cell r="AH20">
            <v>43584</v>
          </cell>
          <cell r="AI20">
            <v>1533650</v>
          </cell>
        </row>
        <row r="21">
          <cell r="A21" t="str">
            <v>NC MUTUAL</v>
          </cell>
          <cell r="B21">
            <v>1860</v>
          </cell>
          <cell r="D21">
            <v>2884</v>
          </cell>
          <cell r="E21">
            <v>30744</v>
          </cell>
          <cell r="G21">
            <v>16434</v>
          </cell>
          <cell r="H21">
            <v>51922</v>
          </cell>
          <cell r="I21">
            <v>61200</v>
          </cell>
          <cell r="J21">
            <v>6120</v>
          </cell>
          <cell r="K21">
            <v>67320</v>
          </cell>
          <cell r="M21">
            <v>6600</v>
          </cell>
          <cell r="N21">
            <v>4038</v>
          </cell>
          <cell r="O21">
            <v>4794</v>
          </cell>
          <cell r="P21">
            <v>6228</v>
          </cell>
          <cell r="Q21">
            <v>7668</v>
          </cell>
          <cell r="R21">
            <v>29328</v>
          </cell>
          <cell r="S21">
            <v>4392</v>
          </cell>
          <cell r="T21">
            <v>13176</v>
          </cell>
          <cell r="W21">
            <v>17568</v>
          </cell>
          <cell r="X21">
            <v>2148</v>
          </cell>
          <cell r="Y21">
            <v>12936</v>
          </cell>
          <cell r="Z21">
            <v>12936</v>
          </cell>
          <cell r="AA21">
            <v>28020</v>
          </cell>
          <cell r="AB21">
            <v>10788</v>
          </cell>
          <cell r="AC21">
            <v>179652</v>
          </cell>
          <cell r="AD21">
            <v>190440</v>
          </cell>
          <cell r="AI21">
            <v>384598</v>
          </cell>
        </row>
        <row r="22">
          <cell r="A22" t="str">
            <v>PRESCRIPTION SUPPLY</v>
          </cell>
          <cell r="I22">
            <v>3060</v>
          </cell>
          <cell r="K22">
            <v>3060</v>
          </cell>
          <cell r="Q22">
            <v>7668</v>
          </cell>
          <cell r="R22">
            <v>7668</v>
          </cell>
          <cell r="T22">
            <v>1464</v>
          </cell>
          <cell r="W22">
            <v>1464</v>
          </cell>
          <cell r="AC22">
            <v>16332</v>
          </cell>
          <cell r="AD22">
            <v>16332</v>
          </cell>
          <cell r="AI22">
            <v>28524</v>
          </cell>
        </row>
        <row r="23">
          <cell r="A23" t="str">
            <v>ROCHESTER DRUG</v>
          </cell>
          <cell r="F23">
            <v>4440</v>
          </cell>
          <cell r="H23">
            <v>4440</v>
          </cell>
          <cell r="I23">
            <v>24480</v>
          </cell>
          <cell r="K23">
            <v>24480</v>
          </cell>
          <cell r="L23">
            <v>2610</v>
          </cell>
          <cell r="M23">
            <v>3300</v>
          </cell>
          <cell r="O23">
            <v>14382</v>
          </cell>
          <cell r="P23">
            <v>49824</v>
          </cell>
          <cell r="Q23">
            <v>15336</v>
          </cell>
          <cell r="R23">
            <v>85452</v>
          </cell>
          <cell r="S23">
            <v>1464</v>
          </cell>
          <cell r="T23">
            <v>7320</v>
          </cell>
          <cell r="U23">
            <v>1884</v>
          </cell>
          <cell r="V23">
            <v>2472</v>
          </cell>
          <cell r="W23">
            <v>13140</v>
          </cell>
          <cell r="X23">
            <v>2148</v>
          </cell>
          <cell r="Z23">
            <v>6468</v>
          </cell>
          <cell r="AA23">
            <v>8616</v>
          </cell>
          <cell r="AB23">
            <v>10788</v>
          </cell>
          <cell r="AC23">
            <v>114324</v>
          </cell>
          <cell r="AD23">
            <v>125112</v>
          </cell>
          <cell r="AF23">
            <v>14400</v>
          </cell>
          <cell r="AG23">
            <v>14400</v>
          </cell>
          <cell r="AI23">
            <v>275640</v>
          </cell>
        </row>
        <row r="24">
          <cell r="A24" t="str">
            <v>SMITH DRUG</v>
          </cell>
          <cell r="B24">
            <v>5580</v>
          </cell>
          <cell r="C24">
            <v>28248</v>
          </cell>
          <cell r="D24">
            <v>8652</v>
          </cell>
          <cell r="E24">
            <v>10248</v>
          </cell>
          <cell r="F24">
            <v>26640</v>
          </cell>
          <cell r="G24">
            <v>32868</v>
          </cell>
          <cell r="H24">
            <v>112236</v>
          </cell>
          <cell r="I24">
            <v>42840</v>
          </cell>
          <cell r="J24">
            <v>18360</v>
          </cell>
          <cell r="K24">
            <v>61200</v>
          </cell>
          <cell r="L24">
            <v>2610</v>
          </cell>
          <cell r="M24">
            <v>29700</v>
          </cell>
          <cell r="N24">
            <v>12114</v>
          </cell>
          <cell r="O24">
            <v>38352</v>
          </cell>
          <cell r="P24">
            <v>24912</v>
          </cell>
          <cell r="Q24">
            <v>84348</v>
          </cell>
          <cell r="R24">
            <v>192036</v>
          </cell>
          <cell r="S24">
            <v>4392</v>
          </cell>
          <cell r="T24">
            <v>24888</v>
          </cell>
          <cell r="U24">
            <v>5652</v>
          </cell>
          <cell r="V24">
            <v>7416</v>
          </cell>
          <cell r="W24">
            <v>42348</v>
          </cell>
          <cell r="Y24">
            <v>45276</v>
          </cell>
          <cell r="Z24">
            <v>58212</v>
          </cell>
          <cell r="AA24">
            <v>103488</v>
          </cell>
          <cell r="AB24">
            <v>53940</v>
          </cell>
          <cell r="AC24">
            <v>587952</v>
          </cell>
          <cell r="AD24">
            <v>641892</v>
          </cell>
          <cell r="AI24">
            <v>1153200</v>
          </cell>
        </row>
        <row r="25">
          <cell r="A25" t="str">
            <v>US ONCOLOGY</v>
          </cell>
          <cell r="AE25">
            <v>199800</v>
          </cell>
          <cell r="AF25">
            <v>1987200</v>
          </cell>
          <cell r="AG25">
            <v>2187000</v>
          </cell>
          <cell r="AH25">
            <v>105328</v>
          </cell>
          <cell r="AI25">
            <v>2292328</v>
          </cell>
        </row>
        <row r="26">
          <cell r="A26" t="str">
            <v>VALLEY WHOLESALE</v>
          </cell>
          <cell r="I26">
            <v>3060</v>
          </cell>
          <cell r="K26">
            <v>3060</v>
          </cell>
          <cell r="Q26">
            <v>7668</v>
          </cell>
          <cell r="R26">
            <v>7668</v>
          </cell>
          <cell r="Y26">
            <v>6468</v>
          </cell>
          <cell r="AA26">
            <v>6468</v>
          </cell>
          <cell r="AC26">
            <v>16332</v>
          </cell>
          <cell r="AD26">
            <v>16332</v>
          </cell>
          <cell r="AI26">
            <v>33528</v>
          </cell>
        </row>
        <row r="27">
          <cell r="A27" t="str">
            <v>VALUE DRUG</v>
          </cell>
          <cell r="D27">
            <v>2884</v>
          </cell>
          <cell r="E27">
            <v>37576</v>
          </cell>
          <cell r="G27">
            <v>38346</v>
          </cell>
          <cell r="H27">
            <v>78806</v>
          </cell>
          <cell r="I27">
            <v>12240</v>
          </cell>
          <cell r="K27">
            <v>12240</v>
          </cell>
          <cell r="M27">
            <v>13200</v>
          </cell>
          <cell r="O27">
            <v>14382</v>
          </cell>
          <cell r="P27">
            <v>31140</v>
          </cell>
          <cell r="Q27">
            <v>7668</v>
          </cell>
          <cell r="R27">
            <v>66390</v>
          </cell>
          <cell r="S27">
            <v>3894</v>
          </cell>
          <cell r="T27">
            <v>10218</v>
          </cell>
          <cell r="U27">
            <v>5022</v>
          </cell>
          <cell r="V27">
            <v>2472</v>
          </cell>
          <cell r="W27">
            <v>21606</v>
          </cell>
          <cell r="Y27">
            <v>12936</v>
          </cell>
          <cell r="Z27">
            <v>12936</v>
          </cell>
          <cell r="AA27">
            <v>25872</v>
          </cell>
          <cell r="AB27">
            <v>10788</v>
          </cell>
          <cell r="AC27">
            <v>277644</v>
          </cell>
          <cell r="AD27">
            <v>288432</v>
          </cell>
          <cell r="AI27">
            <v>493346</v>
          </cell>
        </row>
        <row r="28">
          <cell r="A28" t="str">
            <v>Grand Total</v>
          </cell>
          <cell r="B28">
            <v>230640</v>
          </cell>
          <cell r="C28">
            <v>621456</v>
          </cell>
          <cell r="D28">
            <v>602756</v>
          </cell>
          <cell r="E28">
            <v>1383480</v>
          </cell>
          <cell r="F28">
            <v>777000</v>
          </cell>
          <cell r="G28">
            <v>810744</v>
          </cell>
          <cell r="H28">
            <v>4426076</v>
          </cell>
          <cell r="I28">
            <v>9354420</v>
          </cell>
          <cell r="J28">
            <v>1407600</v>
          </cell>
          <cell r="K28">
            <v>10762020</v>
          </cell>
          <cell r="L28">
            <v>386280</v>
          </cell>
          <cell r="M28">
            <v>1343100</v>
          </cell>
          <cell r="N28">
            <v>117102</v>
          </cell>
          <cell r="O28">
            <v>2852430</v>
          </cell>
          <cell r="P28">
            <v>2827512</v>
          </cell>
          <cell r="Q28">
            <v>5866020</v>
          </cell>
          <cell r="R28">
            <v>13392444</v>
          </cell>
          <cell r="S28">
            <v>884880</v>
          </cell>
          <cell r="T28">
            <v>3294894</v>
          </cell>
          <cell r="U28">
            <v>533712</v>
          </cell>
          <cell r="V28">
            <v>377316</v>
          </cell>
          <cell r="W28">
            <v>5090802</v>
          </cell>
          <cell r="X28">
            <v>210504</v>
          </cell>
          <cell r="Y28">
            <v>7179480</v>
          </cell>
          <cell r="Z28">
            <v>7037184</v>
          </cell>
          <cell r="AA28">
            <v>14427168</v>
          </cell>
          <cell r="AB28">
            <v>10604604</v>
          </cell>
          <cell r="AC28">
            <v>77511672</v>
          </cell>
          <cell r="AD28">
            <v>88116276</v>
          </cell>
          <cell r="AE28">
            <v>993150</v>
          </cell>
          <cell r="AF28">
            <v>26474400</v>
          </cell>
          <cell r="AG28">
            <v>27467550</v>
          </cell>
          <cell r="AH28">
            <v>1656192</v>
          </cell>
          <cell r="AI28">
            <v>165338528</v>
          </cell>
        </row>
        <row r="33">
          <cell r="A33" t="str">
            <v>WH_REF</v>
          </cell>
          <cell r="B33" t="str">
            <v>Actiq 200 Mcg</v>
          </cell>
          <cell r="C33" t="str">
            <v>Actiq 400 Mcg</v>
          </cell>
          <cell r="D33" t="str">
            <v>Actiq 600 Mcg</v>
          </cell>
          <cell r="E33" t="str">
            <v>Actiq 800 Mcg</v>
          </cell>
          <cell r="F33" t="str">
            <v>Actiq 1200 Mcg</v>
          </cell>
          <cell r="G33" t="str">
            <v>Actiq 1600 Mcg</v>
          </cell>
          <cell r="H33" t="str">
            <v>Actiq Total</v>
          </cell>
          <cell r="I33" t="str">
            <v>Amrix 15 Mg</v>
          </cell>
          <cell r="J33" t="str">
            <v>Amrix 30 Mg</v>
          </cell>
          <cell r="K33" t="str">
            <v>Amrix Total</v>
          </cell>
          <cell r="L33" t="str">
            <v>Fentora 100 Mcg</v>
          </cell>
          <cell r="M33" t="str">
            <v>Fentora 200 Mcg</v>
          </cell>
          <cell r="N33" t="str">
            <v>Fentora 300 Mcg</v>
          </cell>
          <cell r="O33" t="str">
            <v>Fentora 400 Mcg</v>
          </cell>
          <cell r="P33" t="str">
            <v>Fentora 600 Mcg</v>
          </cell>
          <cell r="Q33" t="str">
            <v>Fentora 800 Mcg</v>
          </cell>
          <cell r="R33" t="str">
            <v>Fentora Total</v>
          </cell>
          <cell r="S33" t="str">
            <v>Gabitril 2 Mg</v>
          </cell>
          <cell r="T33" t="str">
            <v>Gabitril 4 Mg</v>
          </cell>
          <cell r="U33" t="str">
            <v>Gabitril 12 Mg</v>
          </cell>
          <cell r="V33" t="str">
            <v>Gabitril 16 Mg</v>
          </cell>
          <cell r="W33" t="str">
            <v>Gabitril Total</v>
          </cell>
          <cell r="X33" t="str">
            <v>Nuvigil 50 Mg</v>
          </cell>
          <cell r="Y33" t="str">
            <v>Nuvigil 150 Mg</v>
          </cell>
          <cell r="Z33" t="str">
            <v>Nuvigil 250 Mg</v>
          </cell>
          <cell r="AA33" t="str">
            <v>Nuvigil Total</v>
          </cell>
          <cell r="AB33" t="str">
            <v>Provigil 100 Mg</v>
          </cell>
          <cell r="AC33" t="str">
            <v>Provigil 200 Mg</v>
          </cell>
          <cell r="AD33" t="str">
            <v>Provigil Total</v>
          </cell>
          <cell r="AE33" t="str">
            <v>Treanda 25 Mg</v>
          </cell>
          <cell r="AF33" t="str">
            <v>Treanda 100 Mg</v>
          </cell>
          <cell r="AG33" t="str">
            <v>Treanda Total</v>
          </cell>
          <cell r="AH33" t="str">
            <v>Trisenox 100 Mg</v>
          </cell>
          <cell r="AI33" t="str">
            <v>Grand Total</v>
          </cell>
        </row>
        <row r="34">
          <cell r="A34" t="str">
            <v>ABC</v>
          </cell>
          <cell r="B34">
            <v>26</v>
          </cell>
          <cell r="C34">
            <v>64</v>
          </cell>
          <cell r="D34">
            <v>94</v>
          </cell>
          <cell r="E34">
            <v>174</v>
          </cell>
          <cell r="F34">
            <v>120</v>
          </cell>
          <cell r="G34">
            <v>100</v>
          </cell>
          <cell r="H34">
            <v>578</v>
          </cell>
          <cell r="I34">
            <v>2100</v>
          </cell>
          <cell r="J34">
            <v>468</v>
          </cell>
          <cell r="K34">
            <v>2568</v>
          </cell>
          <cell r="L34">
            <v>216</v>
          </cell>
          <cell r="M34">
            <v>498</v>
          </cell>
          <cell r="O34">
            <v>900</v>
          </cell>
          <cell r="P34">
            <v>612</v>
          </cell>
          <cell r="Q34">
            <v>1176</v>
          </cell>
          <cell r="R34">
            <v>3402</v>
          </cell>
          <cell r="S34">
            <v>816</v>
          </cell>
          <cell r="T34">
            <v>3960</v>
          </cell>
          <cell r="U34">
            <v>456</v>
          </cell>
          <cell r="V34">
            <v>288</v>
          </cell>
          <cell r="W34">
            <v>5520</v>
          </cell>
          <cell r="X34">
            <v>156</v>
          </cell>
          <cell r="Y34">
            <v>1896</v>
          </cell>
          <cell r="Z34">
            <v>1812</v>
          </cell>
          <cell r="AA34">
            <v>3864</v>
          </cell>
          <cell r="AB34">
            <v>2496</v>
          </cell>
          <cell r="AC34">
            <v>13056</v>
          </cell>
          <cell r="AD34">
            <v>15552</v>
          </cell>
          <cell r="AE34">
            <v>1244</v>
          </cell>
          <cell r="AF34">
            <v>6656</v>
          </cell>
          <cell r="AG34">
            <v>7900</v>
          </cell>
          <cell r="AH34">
            <v>204</v>
          </cell>
          <cell r="AI34">
            <v>39588</v>
          </cell>
        </row>
        <row r="35">
          <cell r="A35" t="str">
            <v>BURLINGTON DRUG</v>
          </cell>
          <cell r="P35">
            <v>6</v>
          </cell>
          <cell r="R35">
            <v>6</v>
          </cell>
          <cell r="S35">
            <v>12</v>
          </cell>
          <cell r="T35">
            <v>24</v>
          </cell>
          <cell r="U35">
            <v>12</v>
          </cell>
          <cell r="V35">
            <v>12</v>
          </cell>
          <cell r="W35">
            <v>60</v>
          </cell>
          <cell r="AB35">
            <v>12</v>
          </cell>
          <cell r="AC35">
            <v>36</v>
          </cell>
          <cell r="AD35">
            <v>48</v>
          </cell>
          <cell r="AI35">
            <v>114</v>
          </cell>
        </row>
        <row r="36">
          <cell r="A36" t="str">
            <v>CARDINAL</v>
          </cell>
          <cell r="B36">
            <v>144</v>
          </cell>
          <cell r="C36">
            <v>222</v>
          </cell>
          <cell r="D36">
            <v>204</v>
          </cell>
          <cell r="E36">
            <v>336</v>
          </cell>
          <cell r="F36">
            <v>114</v>
          </cell>
          <cell r="G36">
            <v>132</v>
          </cell>
          <cell r="H36">
            <v>1152</v>
          </cell>
          <cell r="I36">
            <v>9288</v>
          </cell>
          <cell r="J36">
            <v>1152</v>
          </cell>
          <cell r="K36">
            <v>10440</v>
          </cell>
          <cell r="L36">
            <v>312</v>
          </cell>
          <cell r="M36">
            <v>840</v>
          </cell>
          <cell r="N36">
            <v>96</v>
          </cell>
          <cell r="O36">
            <v>1272</v>
          </cell>
          <cell r="P36">
            <v>840</v>
          </cell>
          <cell r="Q36">
            <v>1152</v>
          </cell>
          <cell r="R36">
            <v>4512</v>
          </cell>
          <cell r="S36">
            <v>2376</v>
          </cell>
          <cell r="T36">
            <v>8652</v>
          </cell>
          <cell r="U36">
            <v>1080</v>
          </cell>
          <cell r="V36">
            <v>624</v>
          </cell>
          <cell r="W36">
            <v>12732</v>
          </cell>
          <cell r="X36">
            <v>528</v>
          </cell>
          <cell r="Y36">
            <v>5772</v>
          </cell>
          <cell r="Z36">
            <v>5328</v>
          </cell>
          <cell r="AA36">
            <v>11628</v>
          </cell>
          <cell r="AB36">
            <v>4320</v>
          </cell>
          <cell r="AC36">
            <v>21744</v>
          </cell>
          <cell r="AD36">
            <v>26064</v>
          </cell>
          <cell r="AE36">
            <v>143</v>
          </cell>
          <cell r="AF36">
            <v>2679</v>
          </cell>
          <cell r="AG36">
            <v>2822</v>
          </cell>
          <cell r="AH36">
            <v>121</v>
          </cell>
          <cell r="AI36">
            <v>69471</v>
          </cell>
        </row>
        <row r="37">
          <cell r="A37" t="str">
            <v>CESAR CASTILLO</v>
          </cell>
          <cell r="AF37">
            <v>2</v>
          </cell>
          <cell r="AG37">
            <v>2</v>
          </cell>
          <cell r="AI37">
            <v>2</v>
          </cell>
        </row>
        <row r="38">
          <cell r="A38" t="str">
            <v>CURASCRIPT</v>
          </cell>
          <cell r="AF38">
            <v>57</v>
          </cell>
          <cell r="AG38">
            <v>57</v>
          </cell>
          <cell r="AI38">
            <v>57</v>
          </cell>
        </row>
        <row r="39">
          <cell r="A39" t="str">
            <v>DAKOTA</v>
          </cell>
          <cell r="E39">
            <v>12</v>
          </cell>
          <cell r="H39">
            <v>12</v>
          </cell>
          <cell r="M39">
            <v>6</v>
          </cell>
          <cell r="O39">
            <v>6</v>
          </cell>
          <cell r="R39">
            <v>12</v>
          </cell>
          <cell r="S39">
            <v>12</v>
          </cell>
          <cell r="T39">
            <v>24</v>
          </cell>
          <cell r="U39">
            <v>12</v>
          </cell>
          <cell r="V39">
            <v>12</v>
          </cell>
          <cell r="W39">
            <v>60</v>
          </cell>
          <cell r="Y39">
            <v>12</v>
          </cell>
          <cell r="Z39">
            <v>24</v>
          </cell>
          <cell r="AA39">
            <v>36</v>
          </cell>
          <cell r="AB39">
            <v>12</v>
          </cell>
          <cell r="AC39">
            <v>108</v>
          </cell>
          <cell r="AD39">
            <v>120</v>
          </cell>
          <cell r="AI39">
            <v>240</v>
          </cell>
        </row>
        <row r="40">
          <cell r="A40" t="str">
            <v>DIK Drug</v>
          </cell>
          <cell r="F40">
            <v>4</v>
          </cell>
          <cell r="H40">
            <v>4</v>
          </cell>
          <cell r="L40">
            <v>12</v>
          </cell>
          <cell r="M40">
            <v>42</v>
          </cell>
          <cell r="O40">
            <v>6</v>
          </cell>
          <cell r="Q40">
            <v>6</v>
          </cell>
          <cell r="R40">
            <v>66</v>
          </cell>
          <cell r="S40">
            <v>12</v>
          </cell>
          <cell r="T40">
            <v>12</v>
          </cell>
          <cell r="U40">
            <v>12</v>
          </cell>
          <cell r="V40">
            <v>12</v>
          </cell>
          <cell r="W40">
            <v>48</v>
          </cell>
          <cell r="Y40">
            <v>12</v>
          </cell>
          <cell r="Z40">
            <v>12</v>
          </cell>
          <cell r="AA40">
            <v>24</v>
          </cell>
          <cell r="AC40">
            <v>48</v>
          </cell>
          <cell r="AD40">
            <v>48</v>
          </cell>
          <cell r="AI40">
            <v>190</v>
          </cell>
        </row>
        <row r="41">
          <cell r="A41" t="str">
            <v>FLORIDA INFUSION</v>
          </cell>
          <cell r="AF41">
            <v>48</v>
          </cell>
          <cell r="AG41">
            <v>48</v>
          </cell>
          <cell r="AI41">
            <v>48</v>
          </cell>
        </row>
        <row r="42">
          <cell r="A42" t="str">
            <v>FRANK KERR</v>
          </cell>
          <cell r="E42">
            <v>6</v>
          </cell>
          <cell r="F42">
            <v>12</v>
          </cell>
          <cell r="H42">
            <v>18</v>
          </cell>
          <cell r="I42">
            <v>108</v>
          </cell>
          <cell r="J42">
            <v>12</v>
          </cell>
          <cell r="K42">
            <v>120</v>
          </cell>
          <cell r="S42">
            <v>48</v>
          </cell>
          <cell r="T42">
            <v>54</v>
          </cell>
          <cell r="U42">
            <v>12</v>
          </cell>
          <cell r="V42">
            <v>12</v>
          </cell>
          <cell r="W42">
            <v>126</v>
          </cell>
          <cell r="Y42">
            <v>48</v>
          </cell>
          <cell r="Z42">
            <v>60</v>
          </cell>
          <cell r="AA42">
            <v>108</v>
          </cell>
          <cell r="AB42">
            <v>60</v>
          </cell>
          <cell r="AC42">
            <v>216</v>
          </cell>
          <cell r="AD42">
            <v>276</v>
          </cell>
          <cell r="AI42">
            <v>648</v>
          </cell>
        </row>
        <row r="43">
          <cell r="A43" t="str">
            <v>HARVARD</v>
          </cell>
          <cell r="I43">
            <v>18</v>
          </cell>
          <cell r="K43">
            <v>18</v>
          </cell>
          <cell r="T43">
            <v>6</v>
          </cell>
          <cell r="W43">
            <v>6</v>
          </cell>
          <cell r="Y43">
            <v>12</v>
          </cell>
          <cell r="AA43">
            <v>12</v>
          </cell>
          <cell r="AB43">
            <v>12</v>
          </cell>
          <cell r="AC43">
            <v>36</v>
          </cell>
          <cell r="AD43">
            <v>48</v>
          </cell>
          <cell r="AI43">
            <v>84</v>
          </cell>
        </row>
        <row r="44">
          <cell r="A44" t="str">
            <v>HD SMITH</v>
          </cell>
          <cell r="C44">
            <v>16</v>
          </cell>
          <cell r="E44">
            <v>10</v>
          </cell>
          <cell r="F44">
            <v>8</v>
          </cell>
          <cell r="G44">
            <v>6</v>
          </cell>
          <cell r="H44">
            <v>40</v>
          </cell>
          <cell r="I44">
            <v>156</v>
          </cell>
          <cell r="J44">
            <v>54</v>
          </cell>
          <cell r="K44">
            <v>210</v>
          </cell>
          <cell r="L44">
            <v>24</v>
          </cell>
          <cell r="M44">
            <v>60</v>
          </cell>
          <cell r="O44">
            <v>144</v>
          </cell>
          <cell r="P44">
            <v>120</v>
          </cell>
          <cell r="Q44">
            <v>150</v>
          </cell>
          <cell r="R44">
            <v>498</v>
          </cell>
          <cell r="S44">
            <v>54</v>
          </cell>
          <cell r="T44">
            <v>168</v>
          </cell>
          <cell r="U44">
            <v>30</v>
          </cell>
          <cell r="V44">
            <v>36</v>
          </cell>
          <cell r="W44">
            <v>288</v>
          </cell>
          <cell r="X44">
            <v>12</v>
          </cell>
          <cell r="Y44">
            <v>12</v>
          </cell>
          <cell r="Z44">
            <v>108</v>
          </cell>
          <cell r="AA44">
            <v>132</v>
          </cell>
          <cell r="AB44">
            <v>120</v>
          </cell>
          <cell r="AC44">
            <v>528</v>
          </cell>
          <cell r="AD44">
            <v>648</v>
          </cell>
          <cell r="AF44">
            <v>22</v>
          </cell>
          <cell r="AG44">
            <v>22</v>
          </cell>
          <cell r="AH44">
            <v>6</v>
          </cell>
          <cell r="AI44">
            <v>1844</v>
          </cell>
        </row>
        <row r="45">
          <cell r="A45" t="str">
            <v>KINRAY</v>
          </cell>
          <cell r="B45">
            <v>6</v>
          </cell>
          <cell r="C45">
            <v>36</v>
          </cell>
          <cell r="D45">
            <v>24</v>
          </cell>
          <cell r="E45">
            <v>24</v>
          </cell>
          <cell r="F45">
            <v>6</v>
          </cell>
          <cell r="G45">
            <v>14</v>
          </cell>
          <cell r="H45">
            <v>110</v>
          </cell>
          <cell r="I45">
            <v>342</v>
          </cell>
          <cell r="J45">
            <v>66</v>
          </cell>
          <cell r="K45">
            <v>408</v>
          </cell>
          <cell r="L45">
            <v>48</v>
          </cell>
          <cell r="M45">
            <v>108</v>
          </cell>
          <cell r="N45">
            <v>54</v>
          </cell>
          <cell r="O45">
            <v>240</v>
          </cell>
          <cell r="P45">
            <v>114</v>
          </cell>
          <cell r="Q45">
            <v>324</v>
          </cell>
          <cell r="R45">
            <v>888</v>
          </cell>
          <cell r="S45">
            <v>48</v>
          </cell>
          <cell r="T45">
            <v>144</v>
          </cell>
          <cell r="U45">
            <v>12</v>
          </cell>
          <cell r="V45">
            <v>24</v>
          </cell>
          <cell r="W45">
            <v>228</v>
          </cell>
          <cell r="X45">
            <v>12</v>
          </cell>
          <cell r="Y45">
            <v>144</v>
          </cell>
          <cell r="Z45">
            <v>132</v>
          </cell>
          <cell r="AA45">
            <v>288</v>
          </cell>
          <cell r="AB45">
            <v>216</v>
          </cell>
          <cell r="AC45">
            <v>732</v>
          </cell>
          <cell r="AD45">
            <v>948</v>
          </cell>
          <cell r="AF45">
            <v>4</v>
          </cell>
          <cell r="AG45">
            <v>4</v>
          </cell>
          <cell r="AI45">
            <v>2874</v>
          </cell>
        </row>
        <row r="46">
          <cell r="A46" t="str">
            <v>MCKESSON</v>
          </cell>
          <cell r="B46">
            <v>64</v>
          </cell>
          <cell r="C46">
            <v>166</v>
          </cell>
          <cell r="D46">
            <v>86</v>
          </cell>
          <cell r="E46">
            <v>188</v>
          </cell>
          <cell r="F46">
            <v>72</v>
          </cell>
          <cell r="G46">
            <v>12</v>
          </cell>
          <cell r="H46">
            <v>588</v>
          </cell>
          <cell r="I46">
            <v>5856</v>
          </cell>
          <cell r="J46">
            <v>960</v>
          </cell>
          <cell r="K46">
            <v>6816</v>
          </cell>
          <cell r="L46">
            <v>258</v>
          </cell>
          <cell r="M46">
            <v>720</v>
          </cell>
          <cell r="O46">
            <v>888</v>
          </cell>
          <cell r="P46">
            <v>804</v>
          </cell>
          <cell r="Q46">
            <v>1632</v>
          </cell>
          <cell r="R46">
            <v>4302</v>
          </cell>
          <cell r="S46">
            <v>2568</v>
          </cell>
          <cell r="T46">
            <v>9180</v>
          </cell>
          <cell r="U46">
            <v>1056</v>
          </cell>
          <cell r="V46">
            <v>456</v>
          </cell>
          <cell r="W46">
            <v>13260</v>
          </cell>
          <cell r="X46">
            <v>432</v>
          </cell>
          <cell r="Y46">
            <v>5184</v>
          </cell>
          <cell r="Z46">
            <v>5328</v>
          </cell>
          <cell r="AA46">
            <v>10944</v>
          </cell>
          <cell r="AB46">
            <v>4320</v>
          </cell>
          <cell r="AC46">
            <v>19200</v>
          </cell>
          <cell r="AD46">
            <v>23520</v>
          </cell>
          <cell r="AE46">
            <v>376</v>
          </cell>
          <cell r="AF46">
            <v>3900</v>
          </cell>
          <cell r="AG46">
            <v>4276</v>
          </cell>
          <cell r="AH46">
            <v>84</v>
          </cell>
          <cell r="AI46">
            <v>63790</v>
          </cell>
        </row>
        <row r="47">
          <cell r="A47" t="str">
            <v>MIAMI</v>
          </cell>
          <cell r="I47">
            <v>6</v>
          </cell>
          <cell r="K47">
            <v>6</v>
          </cell>
          <cell r="T47">
            <v>12</v>
          </cell>
          <cell r="W47">
            <v>12</v>
          </cell>
          <cell r="Y47">
            <v>12</v>
          </cell>
          <cell r="AA47">
            <v>12</v>
          </cell>
          <cell r="AC47">
            <v>24</v>
          </cell>
          <cell r="AD47">
            <v>24</v>
          </cell>
          <cell r="AI47">
            <v>54</v>
          </cell>
        </row>
        <row r="48">
          <cell r="A48" t="str">
            <v>MORRIS DICKSON</v>
          </cell>
          <cell r="E48">
            <v>14</v>
          </cell>
          <cell r="H48">
            <v>14</v>
          </cell>
          <cell r="I48">
            <v>180</v>
          </cell>
          <cell r="K48">
            <v>180</v>
          </cell>
          <cell r="L48">
            <v>6</v>
          </cell>
          <cell r="M48">
            <v>72</v>
          </cell>
          <cell r="O48">
            <v>24</v>
          </cell>
          <cell r="P48">
            <v>120</v>
          </cell>
          <cell r="Q48">
            <v>48</v>
          </cell>
          <cell r="R48">
            <v>270</v>
          </cell>
          <cell r="S48">
            <v>36</v>
          </cell>
          <cell r="T48">
            <v>156</v>
          </cell>
          <cell r="U48">
            <v>36</v>
          </cell>
          <cell r="V48">
            <v>30</v>
          </cell>
          <cell r="W48">
            <v>258</v>
          </cell>
          <cell r="X48">
            <v>12</v>
          </cell>
          <cell r="Y48">
            <v>72</v>
          </cell>
          <cell r="Z48">
            <v>84</v>
          </cell>
          <cell r="AA48">
            <v>168</v>
          </cell>
          <cell r="AB48">
            <v>132</v>
          </cell>
          <cell r="AC48">
            <v>348</v>
          </cell>
          <cell r="AD48">
            <v>480</v>
          </cell>
          <cell r="AF48">
            <v>228</v>
          </cell>
          <cell r="AG48">
            <v>228</v>
          </cell>
          <cell r="AH48">
            <v>12</v>
          </cell>
          <cell r="AI48">
            <v>1610</v>
          </cell>
        </row>
        <row r="49">
          <cell r="A49" t="str">
            <v>NC MUTUAL</v>
          </cell>
          <cell r="B49">
            <v>2</v>
          </cell>
          <cell r="D49">
            <v>2</v>
          </cell>
          <cell r="E49">
            <v>18</v>
          </cell>
          <cell r="G49">
            <v>6</v>
          </cell>
          <cell r="H49">
            <v>28</v>
          </cell>
          <cell r="I49">
            <v>120</v>
          </cell>
          <cell r="J49">
            <v>12</v>
          </cell>
          <cell r="K49">
            <v>132</v>
          </cell>
          <cell r="M49">
            <v>12</v>
          </cell>
          <cell r="N49">
            <v>6</v>
          </cell>
          <cell r="O49">
            <v>6</v>
          </cell>
          <cell r="P49">
            <v>6</v>
          </cell>
          <cell r="Q49">
            <v>6</v>
          </cell>
          <cell r="R49">
            <v>36</v>
          </cell>
          <cell r="S49">
            <v>36</v>
          </cell>
          <cell r="T49">
            <v>108</v>
          </cell>
          <cell r="W49">
            <v>144</v>
          </cell>
          <cell r="X49">
            <v>12</v>
          </cell>
          <cell r="Y49">
            <v>24</v>
          </cell>
          <cell r="Z49">
            <v>24</v>
          </cell>
          <cell r="AA49">
            <v>60</v>
          </cell>
          <cell r="AB49">
            <v>12</v>
          </cell>
          <cell r="AC49">
            <v>132</v>
          </cell>
          <cell r="AD49">
            <v>144</v>
          </cell>
          <cell r="AI49">
            <v>544</v>
          </cell>
        </row>
        <row r="50">
          <cell r="A50" t="str">
            <v>PRESCRIPTION SUPPLY</v>
          </cell>
          <cell r="I50">
            <v>6</v>
          </cell>
          <cell r="K50">
            <v>6</v>
          </cell>
          <cell r="Q50">
            <v>6</v>
          </cell>
          <cell r="R50">
            <v>6</v>
          </cell>
          <cell r="T50">
            <v>12</v>
          </cell>
          <cell r="W50">
            <v>12</v>
          </cell>
          <cell r="AC50">
            <v>12</v>
          </cell>
          <cell r="AD50">
            <v>12</v>
          </cell>
          <cell r="AI50">
            <v>36</v>
          </cell>
        </row>
        <row r="51">
          <cell r="A51" t="str">
            <v>ROCHESTER DRUG</v>
          </cell>
          <cell r="F51">
            <v>2</v>
          </cell>
          <cell r="H51">
            <v>2</v>
          </cell>
          <cell r="I51">
            <v>48</v>
          </cell>
          <cell r="K51">
            <v>48</v>
          </cell>
          <cell r="L51">
            <v>6</v>
          </cell>
          <cell r="M51">
            <v>6</v>
          </cell>
          <cell r="O51">
            <v>18</v>
          </cell>
          <cell r="P51">
            <v>48</v>
          </cell>
          <cell r="Q51">
            <v>12</v>
          </cell>
          <cell r="R51">
            <v>90</v>
          </cell>
          <cell r="S51">
            <v>12</v>
          </cell>
          <cell r="T51">
            <v>60</v>
          </cell>
          <cell r="U51">
            <v>12</v>
          </cell>
          <cell r="V51">
            <v>12</v>
          </cell>
          <cell r="W51">
            <v>96</v>
          </cell>
          <cell r="X51">
            <v>12</v>
          </cell>
          <cell r="Z51">
            <v>12</v>
          </cell>
          <cell r="AA51">
            <v>24</v>
          </cell>
          <cell r="AB51">
            <v>12</v>
          </cell>
          <cell r="AC51">
            <v>84</v>
          </cell>
          <cell r="AD51">
            <v>96</v>
          </cell>
          <cell r="AF51">
            <v>8</v>
          </cell>
          <cell r="AG51">
            <v>8</v>
          </cell>
          <cell r="AI51">
            <v>364</v>
          </cell>
        </row>
        <row r="52">
          <cell r="A52" t="str">
            <v>SMITH DRUG</v>
          </cell>
          <cell r="B52">
            <v>6</v>
          </cell>
          <cell r="C52">
            <v>24</v>
          </cell>
          <cell r="D52">
            <v>6</v>
          </cell>
          <cell r="E52">
            <v>6</v>
          </cell>
          <cell r="F52">
            <v>12</v>
          </cell>
          <cell r="G52">
            <v>12</v>
          </cell>
          <cell r="H52">
            <v>66</v>
          </cell>
          <cell r="I52">
            <v>84</v>
          </cell>
          <cell r="J52">
            <v>36</v>
          </cell>
          <cell r="K52">
            <v>120</v>
          </cell>
          <cell r="L52">
            <v>6</v>
          </cell>
          <cell r="M52">
            <v>54</v>
          </cell>
          <cell r="N52">
            <v>18</v>
          </cell>
          <cell r="O52">
            <v>48</v>
          </cell>
          <cell r="P52">
            <v>24</v>
          </cell>
          <cell r="Q52">
            <v>66</v>
          </cell>
          <cell r="R52">
            <v>216</v>
          </cell>
          <cell r="S52">
            <v>36</v>
          </cell>
          <cell r="T52">
            <v>204</v>
          </cell>
          <cell r="U52">
            <v>36</v>
          </cell>
          <cell r="V52">
            <v>36</v>
          </cell>
          <cell r="W52">
            <v>312</v>
          </cell>
          <cell r="Y52">
            <v>84</v>
          </cell>
          <cell r="Z52">
            <v>108</v>
          </cell>
          <cell r="AA52">
            <v>192</v>
          </cell>
          <cell r="AB52">
            <v>60</v>
          </cell>
          <cell r="AC52">
            <v>432</v>
          </cell>
          <cell r="AD52">
            <v>492</v>
          </cell>
          <cell r="AI52">
            <v>1398</v>
          </cell>
        </row>
        <row r="53">
          <cell r="A53" t="str">
            <v>US ONCOLOGY</v>
          </cell>
          <cell r="AE53">
            <v>444</v>
          </cell>
          <cell r="AF53">
            <v>1104</v>
          </cell>
          <cell r="AG53">
            <v>1548</v>
          </cell>
          <cell r="AH53">
            <v>29</v>
          </cell>
          <cell r="AI53">
            <v>1577</v>
          </cell>
        </row>
        <row r="54">
          <cell r="A54" t="str">
            <v>VALLEY WHOLESALE</v>
          </cell>
          <cell r="I54">
            <v>6</v>
          </cell>
          <cell r="K54">
            <v>6</v>
          </cell>
          <cell r="Q54">
            <v>6</v>
          </cell>
          <cell r="R54">
            <v>6</v>
          </cell>
          <cell r="Y54">
            <v>12</v>
          </cell>
          <cell r="AA54">
            <v>12</v>
          </cell>
          <cell r="AC54">
            <v>12</v>
          </cell>
          <cell r="AD54">
            <v>12</v>
          </cell>
          <cell r="AI54">
            <v>36</v>
          </cell>
        </row>
        <row r="55">
          <cell r="A55" t="str">
            <v>VALUE DRUG</v>
          </cell>
          <cell r="D55">
            <v>2</v>
          </cell>
          <cell r="E55">
            <v>22</v>
          </cell>
          <cell r="G55">
            <v>14</v>
          </cell>
          <cell r="H55">
            <v>38</v>
          </cell>
          <cell r="I55">
            <v>24</v>
          </cell>
          <cell r="K55">
            <v>24</v>
          </cell>
          <cell r="M55">
            <v>24</v>
          </cell>
          <cell r="O55">
            <v>18</v>
          </cell>
          <cell r="P55">
            <v>30</v>
          </cell>
          <cell r="Q55">
            <v>6</v>
          </cell>
          <cell r="R55">
            <v>78</v>
          </cell>
          <cell r="S55">
            <v>18</v>
          </cell>
          <cell r="T55">
            <v>42</v>
          </cell>
          <cell r="U55">
            <v>18</v>
          </cell>
          <cell r="V55">
            <v>12</v>
          </cell>
          <cell r="W55">
            <v>90</v>
          </cell>
          <cell r="Y55">
            <v>24</v>
          </cell>
          <cell r="Z55">
            <v>24</v>
          </cell>
          <cell r="AA55">
            <v>48</v>
          </cell>
          <cell r="AB55">
            <v>12</v>
          </cell>
          <cell r="AC55">
            <v>204</v>
          </cell>
          <cell r="AD55">
            <v>216</v>
          </cell>
          <cell r="AI55">
            <v>494</v>
          </cell>
        </row>
        <row r="56">
          <cell r="A56" t="str">
            <v>Grand Total</v>
          </cell>
          <cell r="B56">
            <v>248</v>
          </cell>
          <cell r="C56">
            <v>528</v>
          </cell>
          <cell r="D56">
            <v>418</v>
          </cell>
          <cell r="E56">
            <v>810</v>
          </cell>
          <cell r="F56">
            <v>350</v>
          </cell>
          <cell r="G56">
            <v>296</v>
          </cell>
          <cell r="H56">
            <v>2650</v>
          </cell>
          <cell r="I56">
            <v>18342</v>
          </cell>
          <cell r="J56">
            <v>2760</v>
          </cell>
          <cell r="K56">
            <v>21102</v>
          </cell>
          <cell r="L56">
            <v>888</v>
          </cell>
          <cell r="M56">
            <v>2442</v>
          </cell>
          <cell r="N56">
            <v>174</v>
          </cell>
          <cell r="O56">
            <v>3570</v>
          </cell>
          <cell r="P56">
            <v>2724</v>
          </cell>
          <cell r="Q56">
            <v>4590</v>
          </cell>
          <cell r="R56">
            <v>14388</v>
          </cell>
          <cell r="S56">
            <v>6084</v>
          </cell>
          <cell r="T56">
            <v>22818</v>
          </cell>
          <cell r="U56">
            <v>2784</v>
          </cell>
          <cell r="V56">
            <v>1566</v>
          </cell>
          <cell r="W56">
            <v>33252</v>
          </cell>
          <cell r="X56">
            <v>1176</v>
          </cell>
          <cell r="Y56">
            <v>13320</v>
          </cell>
          <cell r="Z56">
            <v>13056</v>
          </cell>
          <cell r="AA56">
            <v>27552</v>
          </cell>
          <cell r="AB56">
            <v>11796</v>
          </cell>
          <cell r="AC56">
            <v>56952</v>
          </cell>
          <cell r="AD56">
            <v>68748</v>
          </cell>
          <cell r="AE56">
            <v>2207</v>
          </cell>
          <cell r="AF56">
            <v>14708</v>
          </cell>
          <cell r="AG56">
            <v>16915</v>
          </cell>
          <cell r="AH56">
            <v>456</v>
          </cell>
          <cell r="AI56">
            <v>185063</v>
          </cell>
        </row>
      </sheetData>
      <sheetData sheetId="54">
        <row r="5">
          <cell r="A5" t="str">
            <v>WH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18000</v>
          </cell>
          <cell r="C6">
            <v>82650</v>
          </cell>
          <cell r="D6">
            <v>48860</v>
          </cell>
          <cell r="E6">
            <v>351390</v>
          </cell>
          <cell r="F6">
            <v>252484</v>
          </cell>
          <cell r="G6">
            <v>278376</v>
          </cell>
          <cell r="H6">
            <v>1031760</v>
          </cell>
          <cell r="I6">
            <v>1042530</v>
          </cell>
          <cell r="J6">
            <v>197904</v>
          </cell>
          <cell r="K6">
            <v>1240434</v>
          </cell>
          <cell r="L6">
            <v>98022</v>
          </cell>
          <cell r="M6">
            <v>251748</v>
          </cell>
          <cell r="N6">
            <v>655626</v>
          </cell>
          <cell r="O6">
            <v>557664</v>
          </cell>
          <cell r="P6">
            <v>1318044</v>
          </cell>
          <cell r="Q6">
            <v>2881104</v>
          </cell>
          <cell r="R6">
            <v>221904</v>
          </cell>
          <cell r="S6">
            <v>593352</v>
          </cell>
          <cell r="T6">
            <v>122484</v>
          </cell>
          <cell r="U6">
            <v>108960</v>
          </cell>
          <cell r="V6">
            <v>1046700</v>
          </cell>
          <cell r="W6">
            <v>115236</v>
          </cell>
          <cell r="X6">
            <v>1808856</v>
          </cell>
          <cell r="Y6">
            <v>2025360</v>
          </cell>
          <cell r="Z6">
            <v>3949452</v>
          </cell>
          <cell r="AA6">
            <v>1953696</v>
          </cell>
          <cell r="AB6">
            <v>13806216</v>
          </cell>
          <cell r="AC6">
            <v>15759912</v>
          </cell>
          <cell r="AD6">
            <v>2326640</v>
          </cell>
          <cell r="AE6">
            <v>17184160</v>
          </cell>
          <cell r="AF6">
            <v>19510800</v>
          </cell>
          <cell r="AG6">
            <v>716579</v>
          </cell>
          <cell r="AH6">
            <v>46136741</v>
          </cell>
        </row>
        <row r="7">
          <cell r="A7" t="str">
            <v>ANDA</v>
          </cell>
          <cell r="C7">
            <v>2850</v>
          </cell>
          <cell r="F7">
            <v>5372</v>
          </cell>
          <cell r="G7">
            <v>106048</v>
          </cell>
          <cell r="H7">
            <v>114270</v>
          </cell>
          <cell r="I7">
            <v>3534</v>
          </cell>
          <cell r="K7">
            <v>3534</v>
          </cell>
          <cell r="M7">
            <v>3996</v>
          </cell>
          <cell r="N7">
            <v>11604</v>
          </cell>
          <cell r="P7">
            <v>18564</v>
          </cell>
          <cell r="Q7">
            <v>34164</v>
          </cell>
          <cell r="S7">
            <v>1608</v>
          </cell>
          <cell r="V7">
            <v>1608</v>
          </cell>
          <cell r="W7">
            <v>582</v>
          </cell>
          <cell r="X7">
            <v>10476</v>
          </cell>
          <cell r="Y7">
            <v>10476</v>
          </cell>
          <cell r="Z7">
            <v>21534</v>
          </cell>
          <cell r="AA7">
            <v>13536</v>
          </cell>
          <cell r="AB7">
            <v>81936</v>
          </cell>
          <cell r="AC7">
            <v>95472</v>
          </cell>
          <cell r="AH7">
            <v>270582</v>
          </cell>
        </row>
        <row r="8">
          <cell r="A8" t="str">
            <v>BDI PHARMA</v>
          </cell>
          <cell r="AD8">
            <v>45800</v>
          </cell>
          <cell r="AE8">
            <v>512960</v>
          </cell>
          <cell r="AF8">
            <v>558760</v>
          </cell>
          <cell r="AH8">
            <v>558760</v>
          </cell>
        </row>
        <row r="9">
          <cell r="A9" t="str">
            <v>BURLINGTON DRUG</v>
          </cell>
          <cell r="R9">
            <v>1608</v>
          </cell>
          <cell r="S9">
            <v>1608</v>
          </cell>
          <cell r="V9">
            <v>3216</v>
          </cell>
          <cell r="AA9">
            <v>4512</v>
          </cell>
          <cell r="AB9">
            <v>88764</v>
          </cell>
          <cell r="AC9">
            <v>93276</v>
          </cell>
          <cell r="AH9">
            <v>96492</v>
          </cell>
        </row>
        <row r="10">
          <cell r="A10" t="str">
            <v>CARDINAL</v>
          </cell>
          <cell r="B10">
            <v>101250</v>
          </cell>
          <cell r="C10">
            <v>222300</v>
          </cell>
          <cell r="D10">
            <v>209400</v>
          </cell>
          <cell r="E10">
            <v>1029366</v>
          </cell>
          <cell r="F10">
            <v>306204</v>
          </cell>
          <cell r="G10">
            <v>815244</v>
          </cell>
          <cell r="H10">
            <v>2683764</v>
          </cell>
          <cell r="I10">
            <v>5866440</v>
          </cell>
          <cell r="J10">
            <v>904704</v>
          </cell>
          <cell r="K10">
            <v>6771144</v>
          </cell>
          <cell r="L10">
            <v>240312</v>
          </cell>
          <cell r="M10">
            <v>671328</v>
          </cell>
          <cell r="N10">
            <v>1694184</v>
          </cell>
          <cell r="O10">
            <v>1145472</v>
          </cell>
          <cell r="P10">
            <v>2042040</v>
          </cell>
          <cell r="Q10">
            <v>5793336</v>
          </cell>
          <cell r="R10">
            <v>353760</v>
          </cell>
          <cell r="S10">
            <v>1222080</v>
          </cell>
          <cell r="T10">
            <v>190992</v>
          </cell>
          <cell r="U10">
            <v>108960</v>
          </cell>
          <cell r="V10">
            <v>1875792</v>
          </cell>
          <cell r="W10">
            <v>205446</v>
          </cell>
          <cell r="X10">
            <v>7137648</v>
          </cell>
          <cell r="Y10">
            <v>6711624</v>
          </cell>
          <cell r="Z10">
            <v>14054718</v>
          </cell>
          <cell r="AA10">
            <v>7449312</v>
          </cell>
          <cell r="AB10">
            <v>66067728</v>
          </cell>
          <cell r="AC10">
            <v>73517040</v>
          </cell>
          <cell r="AD10">
            <v>1154160</v>
          </cell>
          <cell r="AE10">
            <v>9667464</v>
          </cell>
          <cell r="AF10">
            <v>10821624</v>
          </cell>
          <cell r="AG10">
            <v>791800</v>
          </cell>
          <cell r="AH10">
            <v>116309218</v>
          </cell>
        </row>
        <row r="11">
          <cell r="A11" t="str">
            <v>CESAR CASTILLO</v>
          </cell>
          <cell r="AD11">
            <v>1832</v>
          </cell>
          <cell r="AE11">
            <v>27480</v>
          </cell>
          <cell r="AF11">
            <v>29312</v>
          </cell>
          <cell r="AH11">
            <v>29312</v>
          </cell>
        </row>
        <row r="12">
          <cell r="A12" t="str">
            <v>CURASCRIPT</v>
          </cell>
          <cell r="AD12">
            <v>18320</v>
          </cell>
          <cell r="AE12">
            <v>359072</v>
          </cell>
          <cell r="AF12">
            <v>377392</v>
          </cell>
          <cell r="AH12">
            <v>377392</v>
          </cell>
        </row>
        <row r="13">
          <cell r="A13" t="str">
            <v>DAKOTA</v>
          </cell>
          <cell r="E13">
            <v>16536</v>
          </cell>
          <cell r="H13">
            <v>16536</v>
          </cell>
          <cell r="I13">
            <v>3534</v>
          </cell>
          <cell r="J13">
            <v>3534</v>
          </cell>
          <cell r="K13">
            <v>7068</v>
          </cell>
          <cell r="N13">
            <v>5802</v>
          </cell>
          <cell r="Q13">
            <v>5802</v>
          </cell>
          <cell r="R13">
            <v>3216</v>
          </cell>
          <cell r="S13">
            <v>1608</v>
          </cell>
          <cell r="T13">
            <v>2076</v>
          </cell>
          <cell r="V13">
            <v>6900</v>
          </cell>
          <cell r="Y13">
            <v>13968</v>
          </cell>
          <cell r="Z13">
            <v>13968</v>
          </cell>
          <cell r="AB13">
            <v>157044</v>
          </cell>
          <cell r="AC13">
            <v>157044</v>
          </cell>
          <cell r="AH13">
            <v>207318</v>
          </cell>
        </row>
        <row r="14">
          <cell r="A14" t="str">
            <v>DIK Drug</v>
          </cell>
          <cell r="I14">
            <v>3534</v>
          </cell>
          <cell r="K14">
            <v>3534</v>
          </cell>
          <cell r="L14">
            <v>6324</v>
          </cell>
          <cell r="Q14">
            <v>6324</v>
          </cell>
          <cell r="R14">
            <v>1608</v>
          </cell>
          <cell r="S14">
            <v>6432</v>
          </cell>
          <cell r="V14">
            <v>8040</v>
          </cell>
          <cell r="X14">
            <v>6984</v>
          </cell>
          <cell r="Y14">
            <v>3492</v>
          </cell>
          <cell r="Z14">
            <v>10476</v>
          </cell>
          <cell r="AA14">
            <v>9024</v>
          </cell>
          <cell r="AB14">
            <v>47796</v>
          </cell>
          <cell r="AC14">
            <v>56820</v>
          </cell>
          <cell r="AE14">
            <v>703488</v>
          </cell>
          <cell r="AF14">
            <v>703488</v>
          </cell>
          <cell r="AH14">
            <v>788682</v>
          </cell>
        </row>
        <row r="15">
          <cell r="A15" t="str">
            <v>FLORIDA INFUSION</v>
          </cell>
          <cell r="AD15">
            <v>7328</v>
          </cell>
          <cell r="AE15">
            <v>131904</v>
          </cell>
          <cell r="AF15">
            <v>139232</v>
          </cell>
          <cell r="AG15">
            <v>7918</v>
          </cell>
          <cell r="AH15">
            <v>147150</v>
          </cell>
        </row>
        <row r="16">
          <cell r="A16" t="str">
            <v>FRANK KERR</v>
          </cell>
          <cell r="I16">
            <v>56544</v>
          </cell>
          <cell r="J16">
            <v>7068</v>
          </cell>
          <cell r="K16">
            <v>63612</v>
          </cell>
          <cell r="N16">
            <v>5802</v>
          </cell>
          <cell r="Q16">
            <v>5802</v>
          </cell>
          <cell r="S16">
            <v>8040</v>
          </cell>
          <cell r="V16">
            <v>8040</v>
          </cell>
          <cell r="X16">
            <v>41904</v>
          </cell>
          <cell r="Y16">
            <v>31428</v>
          </cell>
          <cell r="Z16">
            <v>73332</v>
          </cell>
          <cell r="AA16">
            <v>54144</v>
          </cell>
          <cell r="AB16">
            <v>355056</v>
          </cell>
          <cell r="AC16">
            <v>409200</v>
          </cell>
          <cell r="AH16">
            <v>559986</v>
          </cell>
        </row>
        <row r="17">
          <cell r="A17" t="str">
            <v>HD SMITH</v>
          </cell>
          <cell r="C17">
            <v>14250</v>
          </cell>
          <cell r="D17">
            <v>20940</v>
          </cell>
          <cell r="F17">
            <v>96696</v>
          </cell>
          <cell r="G17">
            <v>19884</v>
          </cell>
          <cell r="H17">
            <v>151770</v>
          </cell>
          <cell r="I17">
            <v>120156</v>
          </cell>
          <cell r="J17">
            <v>17670</v>
          </cell>
          <cell r="K17">
            <v>137826</v>
          </cell>
          <cell r="L17">
            <v>18972</v>
          </cell>
          <cell r="M17">
            <v>51948</v>
          </cell>
          <cell r="N17">
            <v>133446</v>
          </cell>
          <cell r="O17">
            <v>120576</v>
          </cell>
          <cell r="P17">
            <v>176358</v>
          </cell>
          <cell r="Q17">
            <v>501300</v>
          </cell>
          <cell r="R17">
            <v>6432</v>
          </cell>
          <cell r="S17">
            <v>41808</v>
          </cell>
          <cell r="T17">
            <v>12456</v>
          </cell>
          <cell r="U17">
            <v>5448</v>
          </cell>
          <cell r="V17">
            <v>66144</v>
          </cell>
          <cell r="W17">
            <v>582</v>
          </cell>
          <cell r="X17">
            <v>94284</v>
          </cell>
          <cell r="Y17">
            <v>87300</v>
          </cell>
          <cell r="Z17">
            <v>182166</v>
          </cell>
          <cell r="AA17">
            <v>99264</v>
          </cell>
          <cell r="AB17">
            <v>675972</v>
          </cell>
          <cell r="AC17">
            <v>775236</v>
          </cell>
          <cell r="AD17">
            <v>9618</v>
          </cell>
          <cell r="AE17">
            <v>382888</v>
          </cell>
          <cell r="AF17">
            <v>392506</v>
          </cell>
          <cell r="AG17">
            <v>23754</v>
          </cell>
          <cell r="AH17">
            <v>2230702</v>
          </cell>
        </row>
        <row r="18">
          <cell r="A18" t="str">
            <v>KINRAY</v>
          </cell>
          <cell r="B18">
            <v>24750</v>
          </cell>
          <cell r="C18">
            <v>8550</v>
          </cell>
          <cell r="D18">
            <v>10470</v>
          </cell>
          <cell r="E18">
            <v>28938</v>
          </cell>
          <cell r="F18">
            <v>21488</v>
          </cell>
          <cell r="H18">
            <v>94196</v>
          </cell>
          <cell r="I18">
            <v>159030</v>
          </cell>
          <cell r="J18">
            <v>24738</v>
          </cell>
          <cell r="K18">
            <v>183768</v>
          </cell>
          <cell r="L18">
            <v>3162</v>
          </cell>
          <cell r="M18">
            <v>71928</v>
          </cell>
          <cell r="N18">
            <v>208872</v>
          </cell>
          <cell r="O18">
            <v>203472</v>
          </cell>
          <cell r="P18">
            <v>454818</v>
          </cell>
          <cell r="Q18">
            <v>942252</v>
          </cell>
          <cell r="R18">
            <v>36984</v>
          </cell>
          <cell r="S18">
            <v>131856</v>
          </cell>
          <cell r="T18">
            <v>8304</v>
          </cell>
          <cell r="U18">
            <v>10896</v>
          </cell>
          <cell r="V18">
            <v>188040</v>
          </cell>
          <cell r="W18">
            <v>20370</v>
          </cell>
          <cell r="X18">
            <v>195552</v>
          </cell>
          <cell r="Y18">
            <v>244440</v>
          </cell>
          <cell r="Z18">
            <v>460362</v>
          </cell>
          <cell r="AA18">
            <v>329376</v>
          </cell>
          <cell r="AB18">
            <v>1584096</v>
          </cell>
          <cell r="AC18">
            <v>1913472</v>
          </cell>
          <cell r="AD18">
            <v>3664</v>
          </cell>
          <cell r="AE18">
            <v>7328</v>
          </cell>
          <cell r="AF18">
            <v>10992</v>
          </cell>
          <cell r="AH18">
            <v>3793082</v>
          </cell>
        </row>
        <row r="19">
          <cell r="A19" t="str">
            <v>MCKESSON</v>
          </cell>
          <cell r="B19">
            <v>101250</v>
          </cell>
          <cell r="C19">
            <v>342000</v>
          </cell>
          <cell r="D19">
            <v>261750</v>
          </cell>
          <cell r="E19">
            <v>310050</v>
          </cell>
          <cell r="F19">
            <v>338436</v>
          </cell>
          <cell r="G19">
            <v>695940</v>
          </cell>
          <cell r="H19">
            <v>2049426</v>
          </cell>
          <cell r="I19">
            <v>4297344</v>
          </cell>
          <cell r="J19">
            <v>678528</v>
          </cell>
          <cell r="K19">
            <v>4975872</v>
          </cell>
          <cell r="L19">
            <v>139128</v>
          </cell>
          <cell r="M19">
            <v>511488</v>
          </cell>
          <cell r="N19">
            <v>1253232</v>
          </cell>
          <cell r="O19">
            <v>693312</v>
          </cell>
          <cell r="P19">
            <v>1967784</v>
          </cell>
          <cell r="Q19">
            <v>4564944</v>
          </cell>
          <cell r="R19">
            <v>237984</v>
          </cell>
          <cell r="S19">
            <v>1196352</v>
          </cell>
          <cell r="T19">
            <v>215904</v>
          </cell>
          <cell r="U19">
            <v>152544</v>
          </cell>
          <cell r="V19">
            <v>1802784</v>
          </cell>
          <cell r="W19">
            <v>167616</v>
          </cell>
          <cell r="X19">
            <v>4385952</v>
          </cell>
          <cell r="Y19">
            <v>5349744</v>
          </cell>
          <cell r="Z19">
            <v>9903312</v>
          </cell>
          <cell r="AA19">
            <v>3158400</v>
          </cell>
          <cell r="AB19">
            <v>33621072</v>
          </cell>
          <cell r="AC19">
            <v>36779472</v>
          </cell>
          <cell r="AD19">
            <v>1208662</v>
          </cell>
          <cell r="AE19">
            <v>11123904</v>
          </cell>
          <cell r="AF19">
            <v>12332566</v>
          </cell>
          <cell r="AG19">
            <v>289007</v>
          </cell>
          <cell r="AH19">
            <v>72697383</v>
          </cell>
        </row>
        <row r="20">
          <cell r="A20" t="str">
            <v>MIAMI</v>
          </cell>
          <cell r="I20">
            <v>3534</v>
          </cell>
          <cell r="K20">
            <v>3534</v>
          </cell>
          <cell r="S20">
            <v>4824</v>
          </cell>
          <cell r="U20">
            <v>2724</v>
          </cell>
          <cell r="V20">
            <v>7548</v>
          </cell>
          <cell r="X20">
            <v>6984</v>
          </cell>
          <cell r="Y20">
            <v>6984</v>
          </cell>
          <cell r="Z20">
            <v>13968</v>
          </cell>
          <cell r="AB20">
            <v>34140</v>
          </cell>
          <cell r="AC20">
            <v>34140</v>
          </cell>
          <cell r="AH20">
            <v>59190</v>
          </cell>
        </row>
        <row r="21">
          <cell r="A21" t="str">
            <v>MORRIS DICKSON</v>
          </cell>
          <cell r="B21">
            <v>2250</v>
          </cell>
          <cell r="E21">
            <v>8268</v>
          </cell>
          <cell r="H21">
            <v>10518</v>
          </cell>
          <cell r="I21">
            <v>81282</v>
          </cell>
          <cell r="J21">
            <v>21204</v>
          </cell>
          <cell r="K21">
            <v>102486</v>
          </cell>
          <cell r="L21">
            <v>3162</v>
          </cell>
          <cell r="M21">
            <v>27972</v>
          </cell>
          <cell r="O21">
            <v>75360</v>
          </cell>
          <cell r="Q21">
            <v>106494</v>
          </cell>
          <cell r="R21">
            <v>4824</v>
          </cell>
          <cell r="S21">
            <v>48240</v>
          </cell>
          <cell r="T21">
            <v>2076</v>
          </cell>
          <cell r="U21">
            <v>8172</v>
          </cell>
          <cell r="V21">
            <v>63312</v>
          </cell>
          <cell r="W21">
            <v>5820</v>
          </cell>
          <cell r="X21">
            <v>73332</v>
          </cell>
          <cell r="Y21">
            <v>76824</v>
          </cell>
          <cell r="Z21">
            <v>155976</v>
          </cell>
          <cell r="AA21">
            <v>130848</v>
          </cell>
          <cell r="AB21">
            <v>580380</v>
          </cell>
          <cell r="AC21">
            <v>711228</v>
          </cell>
          <cell r="AD21">
            <v>22442</v>
          </cell>
          <cell r="AE21">
            <v>454336</v>
          </cell>
          <cell r="AF21">
            <v>476778</v>
          </cell>
          <cell r="AG21">
            <v>15836</v>
          </cell>
          <cell r="AH21">
            <v>1642628</v>
          </cell>
        </row>
        <row r="22">
          <cell r="A22" t="str">
            <v>NC MUTUAL</v>
          </cell>
          <cell r="C22">
            <v>19950</v>
          </cell>
          <cell r="D22">
            <v>10470</v>
          </cell>
          <cell r="E22">
            <v>8268</v>
          </cell>
          <cell r="G22">
            <v>13256</v>
          </cell>
          <cell r="H22">
            <v>51944</v>
          </cell>
          <cell r="I22">
            <v>42408</v>
          </cell>
          <cell r="J22">
            <v>7068</v>
          </cell>
          <cell r="K22">
            <v>49476</v>
          </cell>
          <cell r="M22">
            <v>15984</v>
          </cell>
          <cell r="N22">
            <v>11604</v>
          </cell>
          <cell r="O22">
            <v>67824</v>
          </cell>
          <cell r="P22">
            <v>18564</v>
          </cell>
          <cell r="Q22">
            <v>113976</v>
          </cell>
          <cell r="R22">
            <v>3216</v>
          </cell>
          <cell r="S22">
            <v>17688</v>
          </cell>
          <cell r="T22">
            <v>4152</v>
          </cell>
          <cell r="V22">
            <v>25056</v>
          </cell>
          <cell r="W22">
            <v>1164</v>
          </cell>
          <cell r="X22">
            <v>38412</v>
          </cell>
          <cell r="Y22">
            <v>34920</v>
          </cell>
          <cell r="Z22">
            <v>74496</v>
          </cell>
          <cell r="AA22">
            <v>22560</v>
          </cell>
          <cell r="AB22">
            <v>279948</v>
          </cell>
          <cell r="AC22">
            <v>302508</v>
          </cell>
          <cell r="AH22">
            <v>617456</v>
          </cell>
        </row>
        <row r="23">
          <cell r="A23" t="str">
            <v>PRESCRIPTION SUPPLY</v>
          </cell>
          <cell r="I23">
            <v>3534</v>
          </cell>
          <cell r="K23">
            <v>3534</v>
          </cell>
          <cell r="P23">
            <v>18564</v>
          </cell>
          <cell r="Q23">
            <v>18564</v>
          </cell>
          <cell r="R23">
            <v>1608</v>
          </cell>
          <cell r="S23">
            <v>8040</v>
          </cell>
          <cell r="V23">
            <v>9648</v>
          </cell>
          <cell r="Y23">
            <v>3492</v>
          </cell>
          <cell r="Z23">
            <v>3492</v>
          </cell>
          <cell r="AB23">
            <v>6828</v>
          </cell>
          <cell r="AC23">
            <v>6828</v>
          </cell>
          <cell r="AH23">
            <v>42066</v>
          </cell>
        </row>
        <row r="24">
          <cell r="A24" t="str">
            <v>ROCHESTER DRUG</v>
          </cell>
          <cell r="C24">
            <v>2850</v>
          </cell>
          <cell r="H24">
            <v>2850</v>
          </cell>
          <cell r="I24">
            <v>21204</v>
          </cell>
          <cell r="J24">
            <v>3534</v>
          </cell>
          <cell r="K24">
            <v>24738</v>
          </cell>
          <cell r="O24">
            <v>30144</v>
          </cell>
          <cell r="P24">
            <v>55692</v>
          </cell>
          <cell r="Q24">
            <v>85836</v>
          </cell>
          <cell r="R24">
            <v>1608</v>
          </cell>
          <cell r="S24">
            <v>8040</v>
          </cell>
          <cell r="V24">
            <v>9648</v>
          </cell>
          <cell r="X24">
            <v>6984</v>
          </cell>
          <cell r="Y24">
            <v>20952</v>
          </cell>
          <cell r="Z24">
            <v>27936</v>
          </cell>
          <cell r="AA24">
            <v>36096</v>
          </cell>
          <cell r="AB24">
            <v>177528</v>
          </cell>
          <cell r="AC24">
            <v>213624</v>
          </cell>
          <cell r="AE24">
            <v>21984</v>
          </cell>
          <cell r="AF24">
            <v>21984</v>
          </cell>
          <cell r="AH24">
            <v>386616</v>
          </cell>
        </row>
        <row r="25">
          <cell r="A25" t="str">
            <v>SMITH DRUG</v>
          </cell>
          <cell r="D25">
            <v>10470</v>
          </cell>
          <cell r="E25">
            <v>24804</v>
          </cell>
          <cell r="H25">
            <v>35274</v>
          </cell>
          <cell r="I25">
            <v>42408</v>
          </cell>
          <cell r="J25">
            <v>7068</v>
          </cell>
          <cell r="K25">
            <v>49476</v>
          </cell>
          <cell r="M25">
            <v>47952</v>
          </cell>
          <cell r="N25">
            <v>46416</v>
          </cell>
          <cell r="O25">
            <v>60288</v>
          </cell>
          <cell r="P25">
            <v>64974</v>
          </cell>
          <cell r="Q25">
            <v>219630</v>
          </cell>
          <cell r="R25">
            <v>8040</v>
          </cell>
          <cell r="S25">
            <v>38592</v>
          </cell>
          <cell r="T25">
            <v>12456</v>
          </cell>
          <cell r="U25">
            <v>13620</v>
          </cell>
          <cell r="V25">
            <v>72708</v>
          </cell>
          <cell r="W25">
            <v>582</v>
          </cell>
          <cell r="X25">
            <v>94284</v>
          </cell>
          <cell r="Y25">
            <v>101268</v>
          </cell>
          <cell r="Z25">
            <v>196134</v>
          </cell>
          <cell r="AA25">
            <v>31584</v>
          </cell>
          <cell r="AB25">
            <v>566724</v>
          </cell>
          <cell r="AC25">
            <v>598308</v>
          </cell>
          <cell r="AE25">
            <v>21984</v>
          </cell>
          <cell r="AF25">
            <v>21984</v>
          </cell>
          <cell r="AH25">
            <v>1193514</v>
          </cell>
        </row>
        <row r="26">
          <cell r="A26" t="str">
            <v>US ONCOLOGY</v>
          </cell>
          <cell r="AD26">
            <v>732800</v>
          </cell>
          <cell r="AE26">
            <v>4316192</v>
          </cell>
          <cell r="AF26">
            <v>5048992</v>
          </cell>
          <cell r="AG26">
            <v>162319</v>
          </cell>
          <cell r="AH26">
            <v>5211311</v>
          </cell>
        </row>
        <row r="27">
          <cell r="A27" t="str">
            <v>VALLEY WHOLESALE</v>
          </cell>
          <cell r="N27">
            <v>5802</v>
          </cell>
          <cell r="P27">
            <v>18564</v>
          </cell>
          <cell r="Q27">
            <v>24366</v>
          </cell>
          <cell r="S27">
            <v>1608</v>
          </cell>
          <cell r="V27">
            <v>1608</v>
          </cell>
          <cell r="Y27">
            <v>3492</v>
          </cell>
          <cell r="Z27">
            <v>3492</v>
          </cell>
          <cell r="AA27">
            <v>4512</v>
          </cell>
          <cell r="AB27">
            <v>54624</v>
          </cell>
          <cell r="AC27">
            <v>59136</v>
          </cell>
          <cell r="AH27">
            <v>88602</v>
          </cell>
        </row>
        <row r="28">
          <cell r="A28" t="str">
            <v>VALUE DRUG</v>
          </cell>
          <cell r="D28">
            <v>6980</v>
          </cell>
          <cell r="E28">
            <v>33072</v>
          </cell>
          <cell r="F28">
            <v>16116</v>
          </cell>
          <cell r="G28">
            <v>19884</v>
          </cell>
          <cell r="H28">
            <v>76052</v>
          </cell>
          <cell r="I28">
            <v>14136</v>
          </cell>
          <cell r="K28">
            <v>14136</v>
          </cell>
          <cell r="L28">
            <v>9486</v>
          </cell>
          <cell r="M28">
            <v>7992</v>
          </cell>
          <cell r="N28">
            <v>5802</v>
          </cell>
          <cell r="O28">
            <v>30144</v>
          </cell>
          <cell r="P28">
            <v>27846</v>
          </cell>
          <cell r="Q28">
            <v>81270</v>
          </cell>
          <cell r="R28">
            <v>3216</v>
          </cell>
          <cell r="S28">
            <v>16080</v>
          </cell>
          <cell r="T28">
            <v>2076</v>
          </cell>
          <cell r="U28">
            <v>2724</v>
          </cell>
          <cell r="V28">
            <v>24096</v>
          </cell>
          <cell r="X28">
            <v>27936</v>
          </cell>
          <cell r="Y28">
            <v>17460</v>
          </cell>
          <cell r="Z28">
            <v>45396</v>
          </cell>
          <cell r="AA28">
            <v>18048</v>
          </cell>
          <cell r="AB28">
            <v>204840</v>
          </cell>
          <cell r="AC28">
            <v>222888</v>
          </cell>
          <cell r="AH28">
            <v>463838</v>
          </cell>
        </row>
        <row r="29">
          <cell r="A29" t="str">
            <v>Grand Total</v>
          </cell>
          <cell r="B29">
            <v>247500</v>
          </cell>
          <cell r="C29">
            <v>695400</v>
          </cell>
          <cell r="D29">
            <v>579340</v>
          </cell>
          <cell r="E29">
            <v>1810692</v>
          </cell>
          <cell r="F29">
            <v>1036796</v>
          </cell>
          <cell r="G29">
            <v>1948632</v>
          </cell>
          <cell r="H29">
            <v>6318360</v>
          </cell>
          <cell r="I29">
            <v>11761152</v>
          </cell>
          <cell r="J29">
            <v>1873020</v>
          </cell>
          <cell r="K29">
            <v>13634172</v>
          </cell>
          <cell r="L29">
            <v>518568</v>
          </cell>
          <cell r="M29">
            <v>1662336</v>
          </cell>
          <cell r="N29">
            <v>4038192</v>
          </cell>
          <cell r="O29">
            <v>2984256</v>
          </cell>
          <cell r="P29">
            <v>6181812</v>
          </cell>
          <cell r="Q29">
            <v>15385164</v>
          </cell>
          <cell r="R29">
            <v>886008</v>
          </cell>
          <cell r="S29">
            <v>3347856</v>
          </cell>
          <cell r="T29">
            <v>572976</v>
          </cell>
          <cell r="U29">
            <v>414048</v>
          </cell>
          <cell r="V29">
            <v>5220888</v>
          </cell>
          <cell r="W29">
            <v>517398</v>
          </cell>
          <cell r="X29">
            <v>13929588</v>
          </cell>
          <cell r="Y29">
            <v>14743224</v>
          </cell>
          <cell r="Z29">
            <v>29190210</v>
          </cell>
          <cell r="AA29">
            <v>13314912</v>
          </cell>
          <cell r="AB29">
            <v>118390692</v>
          </cell>
          <cell r="AC29">
            <v>131705604</v>
          </cell>
          <cell r="AD29">
            <v>5531266</v>
          </cell>
          <cell r="AE29">
            <v>44915144</v>
          </cell>
          <cell r="AF29">
            <v>50446410</v>
          </cell>
          <cell r="AG29">
            <v>2007213</v>
          </cell>
          <cell r="AH29">
            <v>253908021</v>
          </cell>
        </row>
        <row r="37">
          <cell r="A37" t="str">
            <v>WH</v>
          </cell>
          <cell r="B37" t="str">
            <v>Actiq 200 Mcg</v>
          </cell>
          <cell r="C37" t="str">
            <v>Actiq 400 Mcg</v>
          </cell>
          <cell r="D37" t="str">
            <v>Actiq 600 Mcg</v>
          </cell>
          <cell r="E37" t="str">
            <v>Actiq 800 Mcg</v>
          </cell>
          <cell r="F37" t="str">
            <v>Actiq 1200 Mcg</v>
          </cell>
          <cell r="G37" t="str">
            <v>Actiq 1600 Mcg</v>
          </cell>
          <cell r="H37" t="str">
            <v>Actiq Total</v>
          </cell>
          <cell r="I37" t="str">
            <v>Amrix 15 Mg</v>
          </cell>
          <cell r="J37" t="str">
            <v>Amrix 30 Mg</v>
          </cell>
          <cell r="K37" t="str">
            <v>Amrix Total</v>
          </cell>
          <cell r="L37" t="str">
            <v>Fentora 100 Mcg</v>
          </cell>
          <cell r="M37" t="str">
            <v>Fentora 200 Mcg</v>
          </cell>
          <cell r="N37" t="str">
            <v>Fentora 400 Mcg</v>
          </cell>
          <cell r="O37" t="str">
            <v>Fentora 600 Mcg</v>
          </cell>
          <cell r="P37" t="str">
            <v>Fentora 800 Mcg</v>
          </cell>
          <cell r="Q37" t="str">
            <v>Fentora Total</v>
          </cell>
          <cell r="R37" t="str">
            <v>Gabitril 2 Mg</v>
          </cell>
          <cell r="S37" t="str">
            <v>Gabitril 4 Mg</v>
          </cell>
          <cell r="T37" t="str">
            <v>Gabitril 12 Mg</v>
          </cell>
          <cell r="U37" t="str">
            <v>Gabitril 16 Mg</v>
          </cell>
          <cell r="V37" t="str">
            <v>Gabitril Total</v>
          </cell>
          <cell r="W37" t="str">
            <v>Nuvigil 50 Mg</v>
          </cell>
          <cell r="X37" t="str">
            <v>Nuvigil 150 Mg</v>
          </cell>
          <cell r="Y37" t="str">
            <v>Nuvigil 250 Mg</v>
          </cell>
          <cell r="Z37" t="str">
            <v>Nuvigil Total</v>
          </cell>
          <cell r="AA37" t="str">
            <v>Provigil 100 Mg</v>
          </cell>
          <cell r="AB37" t="str">
            <v>Provigil 200 Mg</v>
          </cell>
          <cell r="AC37" t="str">
            <v>Provigil Total</v>
          </cell>
          <cell r="AD37" t="str">
            <v>Treanda 25 Mg</v>
          </cell>
          <cell r="AE37" t="str">
            <v>Treanda 100 Mg</v>
          </cell>
          <cell r="AF37" t="str">
            <v>Treanda Total</v>
          </cell>
          <cell r="AG37" t="str">
            <v>Trisenox 100 Mg</v>
          </cell>
          <cell r="AH37" t="str">
            <v>Grand Total</v>
          </cell>
        </row>
        <row r="38">
          <cell r="A38" t="str">
            <v>ABC</v>
          </cell>
          <cell r="B38">
            <v>16</v>
          </cell>
          <cell r="C38">
            <v>58</v>
          </cell>
          <cell r="D38">
            <v>28</v>
          </cell>
          <cell r="E38">
            <v>170</v>
          </cell>
          <cell r="F38">
            <v>94</v>
          </cell>
          <cell r="G38">
            <v>84</v>
          </cell>
          <cell r="H38">
            <v>450</v>
          </cell>
          <cell r="I38">
            <v>1770</v>
          </cell>
          <cell r="J38">
            <v>336</v>
          </cell>
          <cell r="K38">
            <v>2106</v>
          </cell>
          <cell r="L38">
            <v>186</v>
          </cell>
          <cell r="M38">
            <v>378</v>
          </cell>
          <cell r="N38">
            <v>678</v>
          </cell>
          <cell r="O38">
            <v>444</v>
          </cell>
          <cell r="P38">
            <v>852</v>
          </cell>
          <cell r="Q38">
            <v>2538</v>
          </cell>
          <cell r="R38">
            <v>1656</v>
          </cell>
          <cell r="S38">
            <v>4428</v>
          </cell>
          <cell r="T38">
            <v>708</v>
          </cell>
          <cell r="U38">
            <v>480</v>
          </cell>
          <cell r="V38">
            <v>7272</v>
          </cell>
          <cell r="W38">
            <v>1188</v>
          </cell>
          <cell r="X38">
            <v>6216</v>
          </cell>
          <cell r="Y38">
            <v>6960</v>
          </cell>
          <cell r="Z38">
            <v>14364</v>
          </cell>
          <cell r="AA38">
            <v>5196</v>
          </cell>
          <cell r="AB38">
            <v>24264</v>
          </cell>
          <cell r="AC38">
            <v>29460</v>
          </cell>
          <cell r="AD38">
            <v>5080</v>
          </cell>
          <cell r="AE38">
            <v>9380</v>
          </cell>
          <cell r="AF38">
            <v>14460</v>
          </cell>
          <cell r="AG38">
            <v>181</v>
          </cell>
          <cell r="AH38">
            <v>70831</v>
          </cell>
        </row>
        <row r="39">
          <cell r="A39" t="str">
            <v>ANDA</v>
          </cell>
          <cell r="C39">
            <v>2</v>
          </cell>
          <cell r="F39">
            <v>2</v>
          </cell>
          <cell r="G39">
            <v>32</v>
          </cell>
          <cell r="H39">
            <v>36</v>
          </cell>
          <cell r="I39">
            <v>6</v>
          </cell>
          <cell r="K39">
            <v>6</v>
          </cell>
          <cell r="M39">
            <v>6</v>
          </cell>
          <cell r="N39">
            <v>12</v>
          </cell>
          <cell r="P39">
            <v>12</v>
          </cell>
          <cell r="Q39">
            <v>30</v>
          </cell>
          <cell r="S39">
            <v>12</v>
          </cell>
          <cell r="V39">
            <v>12</v>
          </cell>
          <cell r="W39">
            <v>6</v>
          </cell>
          <cell r="X39">
            <v>36</v>
          </cell>
          <cell r="Y39">
            <v>36</v>
          </cell>
          <cell r="Z39">
            <v>78</v>
          </cell>
          <cell r="AA39">
            <v>36</v>
          </cell>
          <cell r="AB39">
            <v>144</v>
          </cell>
          <cell r="AC39">
            <v>180</v>
          </cell>
          <cell r="AH39">
            <v>342</v>
          </cell>
        </row>
        <row r="40">
          <cell r="A40" t="str">
            <v>BDI PHARMA</v>
          </cell>
          <cell r="AD40">
            <v>100</v>
          </cell>
          <cell r="AE40">
            <v>280</v>
          </cell>
          <cell r="AF40">
            <v>380</v>
          </cell>
          <cell r="AH40">
            <v>380</v>
          </cell>
        </row>
        <row r="41">
          <cell r="A41" t="str">
            <v>BURLINGTON DRUG</v>
          </cell>
          <cell r="R41">
            <v>12</v>
          </cell>
          <cell r="S41">
            <v>12</v>
          </cell>
          <cell r="V41">
            <v>24</v>
          </cell>
          <cell r="AA41">
            <v>12</v>
          </cell>
          <cell r="AB41">
            <v>156</v>
          </cell>
          <cell r="AC41">
            <v>168</v>
          </cell>
          <cell r="AH41">
            <v>192</v>
          </cell>
        </row>
        <row r="42">
          <cell r="A42" t="str">
            <v>CARDINAL</v>
          </cell>
          <cell r="B42">
            <v>90</v>
          </cell>
          <cell r="C42">
            <v>156</v>
          </cell>
          <cell r="D42">
            <v>120</v>
          </cell>
          <cell r="E42">
            <v>498</v>
          </cell>
          <cell r="F42">
            <v>114</v>
          </cell>
          <cell r="G42">
            <v>246</v>
          </cell>
          <cell r="H42">
            <v>1224</v>
          </cell>
          <cell r="I42">
            <v>9960</v>
          </cell>
          <cell r="J42">
            <v>1536</v>
          </cell>
          <cell r="K42">
            <v>11496</v>
          </cell>
          <cell r="L42">
            <v>456</v>
          </cell>
          <cell r="M42">
            <v>1008</v>
          </cell>
          <cell r="N42">
            <v>1752</v>
          </cell>
          <cell r="O42">
            <v>912</v>
          </cell>
          <cell r="P42">
            <v>1320</v>
          </cell>
          <cell r="Q42">
            <v>5448</v>
          </cell>
          <cell r="R42">
            <v>2640</v>
          </cell>
          <cell r="S42">
            <v>9120</v>
          </cell>
          <cell r="T42">
            <v>1104</v>
          </cell>
          <cell r="U42">
            <v>480</v>
          </cell>
          <cell r="V42">
            <v>13344</v>
          </cell>
          <cell r="W42">
            <v>2118</v>
          </cell>
          <cell r="X42">
            <v>24528</v>
          </cell>
          <cell r="Y42">
            <v>23064</v>
          </cell>
          <cell r="Z42">
            <v>49710</v>
          </cell>
          <cell r="AA42">
            <v>19812</v>
          </cell>
          <cell r="AB42">
            <v>116112</v>
          </cell>
          <cell r="AC42">
            <v>135924</v>
          </cell>
          <cell r="AD42">
            <v>2520</v>
          </cell>
          <cell r="AE42">
            <v>5277</v>
          </cell>
          <cell r="AF42">
            <v>7797</v>
          </cell>
          <cell r="AG42">
            <v>200</v>
          </cell>
          <cell r="AH42">
            <v>225143</v>
          </cell>
        </row>
        <row r="43">
          <cell r="A43" t="str">
            <v>CESAR CASTILLO</v>
          </cell>
          <cell r="AD43">
            <v>4</v>
          </cell>
          <cell r="AE43">
            <v>15</v>
          </cell>
          <cell r="AF43">
            <v>19</v>
          </cell>
          <cell r="AH43">
            <v>19</v>
          </cell>
        </row>
        <row r="44">
          <cell r="A44" t="str">
            <v>CURASCRIPT</v>
          </cell>
          <cell r="AD44">
            <v>40</v>
          </cell>
          <cell r="AE44">
            <v>196</v>
          </cell>
          <cell r="AF44">
            <v>236</v>
          </cell>
          <cell r="AH44">
            <v>236</v>
          </cell>
        </row>
        <row r="45">
          <cell r="A45" t="str">
            <v>DAKOTA</v>
          </cell>
          <cell r="E45">
            <v>8</v>
          </cell>
          <cell r="H45">
            <v>8</v>
          </cell>
          <cell r="I45">
            <v>6</v>
          </cell>
          <cell r="J45">
            <v>6</v>
          </cell>
          <cell r="K45">
            <v>12</v>
          </cell>
          <cell r="N45">
            <v>6</v>
          </cell>
          <cell r="Q45">
            <v>6</v>
          </cell>
          <cell r="R45">
            <v>24</v>
          </cell>
          <cell r="S45">
            <v>12</v>
          </cell>
          <cell r="T45">
            <v>12</v>
          </cell>
          <cell r="V45">
            <v>48</v>
          </cell>
          <cell r="Y45">
            <v>48</v>
          </cell>
          <cell r="Z45">
            <v>48</v>
          </cell>
          <cell r="AB45">
            <v>276</v>
          </cell>
          <cell r="AC45">
            <v>276</v>
          </cell>
          <cell r="AH45">
            <v>398</v>
          </cell>
        </row>
        <row r="46">
          <cell r="A46" t="str">
            <v>DIK Drug</v>
          </cell>
          <cell r="I46">
            <v>6</v>
          </cell>
          <cell r="K46">
            <v>6</v>
          </cell>
          <cell r="L46">
            <v>12</v>
          </cell>
          <cell r="Q46">
            <v>12</v>
          </cell>
          <cell r="R46">
            <v>12</v>
          </cell>
          <cell r="S46">
            <v>48</v>
          </cell>
          <cell r="V46">
            <v>60</v>
          </cell>
          <cell r="X46">
            <v>24</v>
          </cell>
          <cell r="Y46">
            <v>12</v>
          </cell>
          <cell r="Z46">
            <v>36</v>
          </cell>
          <cell r="AA46">
            <v>24</v>
          </cell>
          <cell r="AB46">
            <v>84</v>
          </cell>
          <cell r="AC46">
            <v>108</v>
          </cell>
          <cell r="AE46">
            <v>384</v>
          </cell>
          <cell r="AF46">
            <v>384</v>
          </cell>
          <cell r="AH46">
            <v>606</v>
          </cell>
        </row>
        <row r="47">
          <cell r="A47" t="str">
            <v>FLORIDA INFUSION</v>
          </cell>
          <cell r="AD47">
            <v>16</v>
          </cell>
          <cell r="AE47">
            <v>72</v>
          </cell>
          <cell r="AF47">
            <v>88</v>
          </cell>
          <cell r="AG47">
            <v>2</v>
          </cell>
          <cell r="AH47">
            <v>90</v>
          </cell>
        </row>
        <row r="48">
          <cell r="A48" t="str">
            <v>FRANK KERR</v>
          </cell>
          <cell r="I48">
            <v>96</v>
          </cell>
          <cell r="J48">
            <v>12</v>
          </cell>
          <cell r="K48">
            <v>108</v>
          </cell>
          <cell r="N48">
            <v>6</v>
          </cell>
          <cell r="Q48">
            <v>6</v>
          </cell>
          <cell r="S48">
            <v>60</v>
          </cell>
          <cell r="V48">
            <v>60</v>
          </cell>
          <cell r="X48">
            <v>144</v>
          </cell>
          <cell r="Y48">
            <v>108</v>
          </cell>
          <cell r="Z48">
            <v>252</v>
          </cell>
          <cell r="AA48">
            <v>144</v>
          </cell>
          <cell r="AB48">
            <v>624</v>
          </cell>
          <cell r="AC48">
            <v>768</v>
          </cell>
          <cell r="AH48">
            <v>1194</v>
          </cell>
        </row>
        <row r="49">
          <cell r="A49" t="str">
            <v>HD SMITH</v>
          </cell>
          <cell r="C49">
            <v>10</v>
          </cell>
          <cell r="D49">
            <v>12</v>
          </cell>
          <cell r="F49">
            <v>36</v>
          </cell>
          <cell r="G49">
            <v>6</v>
          </cell>
          <cell r="H49">
            <v>64</v>
          </cell>
          <cell r="I49">
            <v>204</v>
          </cell>
          <cell r="J49">
            <v>30</v>
          </cell>
          <cell r="K49">
            <v>234</v>
          </cell>
          <cell r="L49">
            <v>36</v>
          </cell>
          <cell r="M49">
            <v>78</v>
          </cell>
          <cell r="N49">
            <v>138</v>
          </cell>
          <cell r="O49">
            <v>96</v>
          </cell>
          <cell r="P49">
            <v>114</v>
          </cell>
          <cell r="Q49">
            <v>462</v>
          </cell>
          <cell r="R49">
            <v>48</v>
          </cell>
          <cell r="S49">
            <v>312</v>
          </cell>
          <cell r="T49">
            <v>72</v>
          </cell>
          <cell r="U49">
            <v>24</v>
          </cell>
          <cell r="V49">
            <v>456</v>
          </cell>
          <cell r="W49">
            <v>6</v>
          </cell>
          <cell r="X49">
            <v>324</v>
          </cell>
          <cell r="Y49">
            <v>300</v>
          </cell>
          <cell r="Z49">
            <v>630</v>
          </cell>
          <cell r="AA49">
            <v>264</v>
          </cell>
          <cell r="AB49">
            <v>1188</v>
          </cell>
          <cell r="AC49">
            <v>1452</v>
          </cell>
          <cell r="AD49">
            <v>21</v>
          </cell>
          <cell r="AE49">
            <v>209</v>
          </cell>
          <cell r="AF49">
            <v>230</v>
          </cell>
          <cell r="AG49">
            <v>6</v>
          </cell>
          <cell r="AH49">
            <v>3534</v>
          </cell>
        </row>
        <row r="50">
          <cell r="A50" t="str">
            <v>KINRAY</v>
          </cell>
          <cell r="B50">
            <v>22</v>
          </cell>
          <cell r="C50">
            <v>6</v>
          </cell>
          <cell r="D50">
            <v>6</v>
          </cell>
          <cell r="E50">
            <v>14</v>
          </cell>
          <cell r="F50">
            <v>8</v>
          </cell>
          <cell r="H50">
            <v>56</v>
          </cell>
          <cell r="I50">
            <v>270</v>
          </cell>
          <cell r="J50">
            <v>42</v>
          </cell>
          <cell r="K50">
            <v>312</v>
          </cell>
          <cell r="L50">
            <v>6</v>
          </cell>
          <cell r="M50">
            <v>108</v>
          </cell>
          <cell r="N50">
            <v>216</v>
          </cell>
          <cell r="O50">
            <v>162</v>
          </cell>
          <cell r="P50">
            <v>294</v>
          </cell>
          <cell r="Q50">
            <v>786</v>
          </cell>
          <cell r="R50">
            <v>276</v>
          </cell>
          <cell r="S50">
            <v>984</v>
          </cell>
          <cell r="T50">
            <v>48</v>
          </cell>
          <cell r="U50">
            <v>48</v>
          </cell>
          <cell r="V50">
            <v>1356</v>
          </cell>
          <cell r="W50">
            <v>210</v>
          </cell>
          <cell r="X50">
            <v>672</v>
          </cell>
          <cell r="Y50">
            <v>840</v>
          </cell>
          <cell r="Z50">
            <v>1722</v>
          </cell>
          <cell r="AA50">
            <v>876</v>
          </cell>
          <cell r="AB50">
            <v>2784</v>
          </cell>
          <cell r="AC50">
            <v>3660</v>
          </cell>
          <cell r="AD50">
            <v>8</v>
          </cell>
          <cell r="AE50">
            <v>4</v>
          </cell>
          <cell r="AF50">
            <v>12</v>
          </cell>
          <cell r="AH50">
            <v>7904</v>
          </cell>
        </row>
        <row r="51">
          <cell r="A51" t="str">
            <v>MCKESSON</v>
          </cell>
          <cell r="B51">
            <v>90</v>
          </cell>
          <cell r="C51">
            <v>240</v>
          </cell>
          <cell r="D51">
            <v>150</v>
          </cell>
          <cell r="E51">
            <v>150</v>
          </cell>
          <cell r="F51">
            <v>126</v>
          </cell>
          <cell r="G51">
            <v>210</v>
          </cell>
          <cell r="H51">
            <v>966</v>
          </cell>
          <cell r="I51">
            <v>7296</v>
          </cell>
          <cell r="J51">
            <v>1152</v>
          </cell>
          <cell r="K51">
            <v>8448</v>
          </cell>
          <cell r="L51">
            <v>264</v>
          </cell>
          <cell r="M51">
            <v>768</v>
          </cell>
          <cell r="N51">
            <v>1296</v>
          </cell>
          <cell r="O51">
            <v>552</v>
          </cell>
          <cell r="P51">
            <v>1272</v>
          </cell>
          <cell r="Q51">
            <v>4152</v>
          </cell>
          <cell r="R51">
            <v>1776</v>
          </cell>
          <cell r="S51">
            <v>8928</v>
          </cell>
          <cell r="T51">
            <v>1248</v>
          </cell>
          <cell r="U51">
            <v>672</v>
          </cell>
          <cell r="V51">
            <v>12624</v>
          </cell>
          <cell r="W51">
            <v>1728</v>
          </cell>
          <cell r="X51">
            <v>15072</v>
          </cell>
          <cell r="Y51">
            <v>18384</v>
          </cell>
          <cell r="Z51">
            <v>35184</v>
          </cell>
          <cell r="AA51">
            <v>8400</v>
          </cell>
          <cell r="AB51">
            <v>59088</v>
          </cell>
          <cell r="AC51">
            <v>67488</v>
          </cell>
          <cell r="AD51">
            <v>2639</v>
          </cell>
          <cell r="AE51">
            <v>6072</v>
          </cell>
          <cell r="AF51">
            <v>8711</v>
          </cell>
          <cell r="AG51">
            <v>73</v>
          </cell>
          <cell r="AH51">
            <v>137646</v>
          </cell>
        </row>
        <row r="52">
          <cell r="A52" t="str">
            <v>MIAMI</v>
          </cell>
          <cell r="I52">
            <v>6</v>
          </cell>
          <cell r="K52">
            <v>6</v>
          </cell>
          <cell r="S52">
            <v>36</v>
          </cell>
          <cell r="U52">
            <v>12</v>
          </cell>
          <cell r="V52">
            <v>48</v>
          </cell>
          <cell r="X52">
            <v>24</v>
          </cell>
          <cell r="Y52">
            <v>24</v>
          </cell>
          <cell r="Z52">
            <v>48</v>
          </cell>
          <cell r="AB52">
            <v>60</v>
          </cell>
          <cell r="AC52">
            <v>60</v>
          </cell>
          <cell r="AH52">
            <v>162</v>
          </cell>
        </row>
        <row r="53">
          <cell r="A53" t="str">
            <v>MORRIS DICKSON</v>
          </cell>
          <cell r="B53">
            <v>2</v>
          </cell>
          <cell r="E53">
            <v>4</v>
          </cell>
          <cell r="H53">
            <v>6</v>
          </cell>
          <cell r="I53">
            <v>138</v>
          </cell>
          <cell r="J53">
            <v>36</v>
          </cell>
          <cell r="K53">
            <v>174</v>
          </cell>
          <cell r="L53">
            <v>6</v>
          </cell>
          <cell r="M53">
            <v>42</v>
          </cell>
          <cell r="O53">
            <v>60</v>
          </cell>
          <cell r="Q53">
            <v>108</v>
          </cell>
          <cell r="R53">
            <v>36</v>
          </cell>
          <cell r="S53">
            <v>360</v>
          </cell>
          <cell r="T53">
            <v>12</v>
          </cell>
          <cell r="U53">
            <v>36</v>
          </cell>
          <cell r="V53">
            <v>444</v>
          </cell>
          <cell r="W53">
            <v>60</v>
          </cell>
          <cell r="X53">
            <v>252</v>
          </cell>
          <cell r="Y53">
            <v>264</v>
          </cell>
          <cell r="Z53">
            <v>576</v>
          </cell>
          <cell r="AA53">
            <v>348</v>
          </cell>
          <cell r="AB53">
            <v>1020</v>
          </cell>
          <cell r="AC53">
            <v>1368</v>
          </cell>
          <cell r="AD53">
            <v>49</v>
          </cell>
          <cell r="AE53">
            <v>248</v>
          </cell>
          <cell r="AF53">
            <v>297</v>
          </cell>
          <cell r="AG53">
            <v>4</v>
          </cell>
          <cell r="AH53">
            <v>2977</v>
          </cell>
        </row>
        <row r="54">
          <cell r="A54" t="str">
            <v>NC MUTUAL</v>
          </cell>
          <cell r="C54">
            <v>14</v>
          </cell>
          <cell r="D54">
            <v>6</v>
          </cell>
          <cell r="E54">
            <v>4</v>
          </cell>
          <cell r="G54">
            <v>4</v>
          </cell>
          <cell r="H54">
            <v>28</v>
          </cell>
          <cell r="I54">
            <v>72</v>
          </cell>
          <cell r="J54">
            <v>12</v>
          </cell>
          <cell r="K54">
            <v>84</v>
          </cell>
          <cell r="M54">
            <v>24</v>
          </cell>
          <cell r="N54">
            <v>12</v>
          </cell>
          <cell r="O54">
            <v>54</v>
          </cell>
          <cell r="P54">
            <v>12</v>
          </cell>
          <cell r="Q54">
            <v>102</v>
          </cell>
          <cell r="R54">
            <v>24</v>
          </cell>
          <cell r="S54">
            <v>132</v>
          </cell>
          <cell r="T54">
            <v>24</v>
          </cell>
          <cell r="V54">
            <v>180</v>
          </cell>
          <cell r="W54">
            <v>12</v>
          </cell>
          <cell r="X54">
            <v>132</v>
          </cell>
          <cell r="Y54">
            <v>120</v>
          </cell>
          <cell r="Z54">
            <v>264</v>
          </cell>
          <cell r="AA54">
            <v>60</v>
          </cell>
          <cell r="AB54">
            <v>492</v>
          </cell>
          <cell r="AC54">
            <v>552</v>
          </cell>
          <cell r="AH54">
            <v>1210</v>
          </cell>
        </row>
        <row r="55">
          <cell r="A55" t="str">
            <v>PRESCRIPTION SUPPLY</v>
          </cell>
          <cell r="I55">
            <v>6</v>
          </cell>
          <cell r="K55">
            <v>6</v>
          </cell>
          <cell r="P55">
            <v>12</v>
          </cell>
          <cell r="Q55">
            <v>12</v>
          </cell>
          <cell r="R55">
            <v>12</v>
          </cell>
          <cell r="S55">
            <v>60</v>
          </cell>
          <cell r="V55">
            <v>72</v>
          </cell>
          <cell r="Y55">
            <v>12</v>
          </cell>
          <cell r="Z55">
            <v>12</v>
          </cell>
          <cell r="AB55">
            <v>12</v>
          </cell>
          <cell r="AC55">
            <v>12</v>
          </cell>
          <cell r="AH55">
            <v>114</v>
          </cell>
        </row>
        <row r="56">
          <cell r="A56" t="str">
            <v>ROCHESTER DRUG</v>
          </cell>
          <cell r="C56">
            <v>2</v>
          </cell>
          <cell r="H56">
            <v>2</v>
          </cell>
          <cell r="I56">
            <v>36</v>
          </cell>
          <cell r="J56">
            <v>6</v>
          </cell>
          <cell r="K56">
            <v>42</v>
          </cell>
          <cell r="O56">
            <v>24</v>
          </cell>
          <cell r="P56">
            <v>36</v>
          </cell>
          <cell r="Q56">
            <v>60</v>
          </cell>
          <cell r="R56">
            <v>12</v>
          </cell>
          <cell r="S56">
            <v>60</v>
          </cell>
          <cell r="V56">
            <v>72</v>
          </cell>
          <cell r="X56">
            <v>24</v>
          </cell>
          <cell r="Y56">
            <v>72</v>
          </cell>
          <cell r="Z56">
            <v>96</v>
          </cell>
          <cell r="AA56">
            <v>96</v>
          </cell>
          <cell r="AB56">
            <v>312</v>
          </cell>
          <cell r="AC56">
            <v>408</v>
          </cell>
          <cell r="AE56">
            <v>12</v>
          </cell>
          <cell r="AF56">
            <v>12</v>
          </cell>
          <cell r="AH56">
            <v>692</v>
          </cell>
        </row>
        <row r="57">
          <cell r="A57" t="str">
            <v>SMITH DRUG</v>
          </cell>
          <cell r="D57">
            <v>6</v>
          </cell>
          <cell r="E57">
            <v>12</v>
          </cell>
          <cell r="H57">
            <v>18</v>
          </cell>
          <cell r="I57">
            <v>72</v>
          </cell>
          <cell r="J57">
            <v>12</v>
          </cell>
          <cell r="K57">
            <v>84</v>
          </cell>
          <cell r="M57">
            <v>72</v>
          </cell>
          <cell r="N57">
            <v>48</v>
          </cell>
          <cell r="O57">
            <v>48</v>
          </cell>
          <cell r="P57">
            <v>42</v>
          </cell>
          <cell r="Q57">
            <v>210</v>
          </cell>
          <cell r="R57">
            <v>60</v>
          </cell>
          <cell r="S57">
            <v>288</v>
          </cell>
          <cell r="T57">
            <v>72</v>
          </cell>
          <cell r="U57">
            <v>60</v>
          </cell>
          <cell r="V57">
            <v>480</v>
          </cell>
          <cell r="W57">
            <v>6</v>
          </cell>
          <cell r="X57">
            <v>324</v>
          </cell>
          <cell r="Y57">
            <v>348</v>
          </cell>
          <cell r="Z57">
            <v>678</v>
          </cell>
          <cell r="AA57">
            <v>84</v>
          </cell>
          <cell r="AB57">
            <v>996</v>
          </cell>
          <cell r="AC57">
            <v>1080</v>
          </cell>
          <cell r="AE57">
            <v>12</v>
          </cell>
          <cell r="AF57">
            <v>12</v>
          </cell>
          <cell r="AH57">
            <v>2562</v>
          </cell>
        </row>
        <row r="58">
          <cell r="A58" t="str">
            <v>US ONCOLOGY</v>
          </cell>
          <cell r="AD58">
            <v>1600</v>
          </cell>
          <cell r="AE58">
            <v>2356</v>
          </cell>
          <cell r="AF58">
            <v>3956</v>
          </cell>
          <cell r="AG58">
            <v>41</v>
          </cell>
          <cell r="AH58">
            <v>3997</v>
          </cell>
        </row>
        <row r="59">
          <cell r="A59" t="str">
            <v>VALLEY WHOLESALE</v>
          </cell>
          <cell r="N59">
            <v>6</v>
          </cell>
          <cell r="P59">
            <v>12</v>
          </cell>
          <cell r="Q59">
            <v>18</v>
          </cell>
          <cell r="S59">
            <v>12</v>
          </cell>
          <cell r="V59">
            <v>12</v>
          </cell>
          <cell r="Y59">
            <v>12</v>
          </cell>
          <cell r="Z59">
            <v>12</v>
          </cell>
          <cell r="AA59">
            <v>12</v>
          </cell>
          <cell r="AB59">
            <v>96</v>
          </cell>
          <cell r="AC59">
            <v>108</v>
          </cell>
          <cell r="AH59">
            <v>150</v>
          </cell>
        </row>
        <row r="60">
          <cell r="A60" t="str">
            <v>VALUE DRUG</v>
          </cell>
          <cell r="D60">
            <v>4</v>
          </cell>
          <cell r="E60">
            <v>16</v>
          </cell>
          <cell r="F60">
            <v>6</v>
          </cell>
          <cell r="G60">
            <v>6</v>
          </cell>
          <cell r="H60">
            <v>32</v>
          </cell>
          <cell r="I60">
            <v>24</v>
          </cell>
          <cell r="K60">
            <v>24</v>
          </cell>
          <cell r="L60">
            <v>18</v>
          </cell>
          <cell r="M60">
            <v>12</v>
          </cell>
          <cell r="N60">
            <v>6</v>
          </cell>
          <cell r="O60">
            <v>24</v>
          </cell>
          <cell r="P60">
            <v>18</v>
          </cell>
          <cell r="Q60">
            <v>78</v>
          </cell>
          <cell r="R60">
            <v>24</v>
          </cell>
          <cell r="S60">
            <v>120</v>
          </cell>
          <cell r="T60">
            <v>12</v>
          </cell>
          <cell r="U60">
            <v>12</v>
          </cell>
          <cell r="V60">
            <v>168</v>
          </cell>
          <cell r="X60">
            <v>96</v>
          </cell>
          <cell r="Y60">
            <v>60</v>
          </cell>
          <cell r="Z60">
            <v>156</v>
          </cell>
          <cell r="AA60">
            <v>48</v>
          </cell>
          <cell r="AB60">
            <v>360</v>
          </cell>
          <cell r="AC60">
            <v>408</v>
          </cell>
          <cell r="AH60">
            <v>866</v>
          </cell>
        </row>
        <row r="61">
          <cell r="A61" t="str">
            <v>Grand Total</v>
          </cell>
          <cell r="B61">
            <v>220</v>
          </cell>
          <cell r="C61">
            <v>488</v>
          </cell>
          <cell r="D61">
            <v>332</v>
          </cell>
          <cell r="E61">
            <v>876</v>
          </cell>
          <cell r="F61">
            <v>386</v>
          </cell>
          <cell r="G61">
            <v>588</v>
          </cell>
          <cell r="H61">
            <v>2890</v>
          </cell>
          <cell r="I61">
            <v>19968</v>
          </cell>
          <cell r="J61">
            <v>3180</v>
          </cell>
          <cell r="K61">
            <v>23148</v>
          </cell>
          <cell r="L61">
            <v>984</v>
          </cell>
          <cell r="M61">
            <v>2496</v>
          </cell>
          <cell r="N61">
            <v>4176</v>
          </cell>
          <cell r="O61">
            <v>2376</v>
          </cell>
          <cell r="P61">
            <v>3996</v>
          </cell>
          <cell r="Q61">
            <v>14028</v>
          </cell>
          <cell r="R61">
            <v>6612</v>
          </cell>
          <cell r="S61">
            <v>24984</v>
          </cell>
          <cell r="T61">
            <v>3312</v>
          </cell>
          <cell r="U61">
            <v>1824</v>
          </cell>
          <cell r="V61">
            <v>36732</v>
          </cell>
          <cell r="W61">
            <v>5334</v>
          </cell>
          <cell r="X61">
            <v>47868</v>
          </cell>
          <cell r="Y61">
            <v>50664</v>
          </cell>
          <cell r="Z61">
            <v>103866</v>
          </cell>
          <cell r="AA61">
            <v>35412</v>
          </cell>
          <cell r="AB61">
            <v>208068</v>
          </cell>
          <cell r="AC61">
            <v>243480</v>
          </cell>
          <cell r="AD61">
            <v>12077</v>
          </cell>
          <cell r="AE61">
            <v>24517</v>
          </cell>
          <cell r="AF61">
            <v>36594</v>
          </cell>
          <cell r="AG61">
            <v>507</v>
          </cell>
          <cell r="AH61">
            <v>461245</v>
          </cell>
        </row>
      </sheetData>
      <sheetData sheetId="55" refreshError="1"/>
      <sheetData sheetId="56">
        <row r="5">
          <cell r="A5" t="str">
            <v>WH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100 Mg</v>
          </cell>
          <cell r="AE5" t="str">
            <v>Treanda 25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24750</v>
          </cell>
          <cell r="C6">
            <v>68400</v>
          </cell>
          <cell r="D6">
            <v>48860</v>
          </cell>
          <cell r="E6">
            <v>310050</v>
          </cell>
          <cell r="F6">
            <v>128928</v>
          </cell>
          <cell r="G6">
            <v>258492</v>
          </cell>
          <cell r="H6">
            <v>839480</v>
          </cell>
          <cell r="I6">
            <v>932976</v>
          </cell>
          <cell r="J6">
            <v>169632</v>
          </cell>
          <cell r="K6">
            <v>1102608</v>
          </cell>
          <cell r="L6">
            <v>66402</v>
          </cell>
          <cell r="M6">
            <v>207792</v>
          </cell>
          <cell r="N6">
            <v>678834</v>
          </cell>
          <cell r="O6">
            <v>715920</v>
          </cell>
          <cell r="P6">
            <v>1596504</v>
          </cell>
          <cell r="Q6">
            <v>3265452</v>
          </cell>
          <cell r="R6">
            <v>138288</v>
          </cell>
          <cell r="S6">
            <v>588528</v>
          </cell>
          <cell r="T6">
            <v>112104</v>
          </cell>
          <cell r="U6">
            <v>70824</v>
          </cell>
          <cell r="V6">
            <v>909744</v>
          </cell>
          <cell r="W6">
            <v>96612</v>
          </cell>
          <cell r="X6">
            <v>1739016</v>
          </cell>
          <cell r="Y6">
            <v>2545668</v>
          </cell>
          <cell r="Z6">
            <v>4381296</v>
          </cell>
          <cell r="AA6">
            <v>2368800</v>
          </cell>
          <cell r="AB6">
            <v>19213992</v>
          </cell>
          <cell r="AC6">
            <v>21582792</v>
          </cell>
          <cell r="AD6">
            <v>15616768</v>
          </cell>
          <cell r="AE6">
            <v>1901060</v>
          </cell>
          <cell r="AF6">
            <v>17517828</v>
          </cell>
          <cell r="AG6">
            <v>859103</v>
          </cell>
          <cell r="AH6">
            <v>50458303</v>
          </cell>
        </row>
        <row r="7">
          <cell r="A7" t="str">
            <v>ANDA</v>
          </cell>
          <cell r="C7">
            <v>2850</v>
          </cell>
          <cell r="F7">
            <v>10744</v>
          </cell>
          <cell r="H7">
            <v>13594</v>
          </cell>
          <cell r="I7">
            <v>14136</v>
          </cell>
          <cell r="K7">
            <v>14136</v>
          </cell>
          <cell r="L7">
            <v>3162</v>
          </cell>
          <cell r="M7">
            <v>7992</v>
          </cell>
          <cell r="O7">
            <v>7536</v>
          </cell>
          <cell r="P7">
            <v>27846</v>
          </cell>
          <cell r="Q7">
            <v>46536</v>
          </cell>
          <cell r="S7">
            <v>3216</v>
          </cell>
          <cell r="U7">
            <v>2724</v>
          </cell>
          <cell r="V7">
            <v>5940</v>
          </cell>
          <cell r="X7">
            <v>6984</v>
          </cell>
          <cell r="Y7">
            <v>3492</v>
          </cell>
          <cell r="Z7">
            <v>10476</v>
          </cell>
          <cell r="AA7">
            <v>4512</v>
          </cell>
          <cell r="AB7">
            <v>68280</v>
          </cell>
          <cell r="AC7">
            <v>72792</v>
          </cell>
          <cell r="AH7">
            <v>163474</v>
          </cell>
        </row>
        <row r="8">
          <cell r="A8" t="str">
            <v>BDI PHARMA</v>
          </cell>
          <cell r="AD8">
            <v>198000</v>
          </cell>
          <cell r="AE8">
            <v>27000</v>
          </cell>
          <cell r="AF8">
            <v>225000</v>
          </cell>
          <cell r="AH8">
            <v>225000</v>
          </cell>
        </row>
        <row r="9">
          <cell r="A9" t="str">
            <v>BURLINGTON DRUG</v>
          </cell>
          <cell r="N9">
            <v>5802</v>
          </cell>
          <cell r="P9">
            <v>18564</v>
          </cell>
          <cell r="Q9">
            <v>24366</v>
          </cell>
          <cell r="S9">
            <v>1608</v>
          </cell>
          <cell r="V9">
            <v>1608</v>
          </cell>
          <cell r="AB9">
            <v>13656</v>
          </cell>
          <cell r="AC9">
            <v>13656</v>
          </cell>
          <cell r="AH9">
            <v>39630</v>
          </cell>
        </row>
        <row r="10">
          <cell r="A10" t="str">
            <v xml:space="preserve">CAPITAL WHOLESALE </v>
          </cell>
          <cell r="T10">
            <v>2076</v>
          </cell>
          <cell r="V10">
            <v>2076</v>
          </cell>
          <cell r="AH10">
            <v>2076</v>
          </cell>
        </row>
        <row r="11">
          <cell r="A11" t="str">
            <v>CARDINAL</v>
          </cell>
          <cell r="B11">
            <v>94500</v>
          </cell>
          <cell r="C11">
            <v>290700</v>
          </cell>
          <cell r="D11">
            <v>209400</v>
          </cell>
          <cell r="E11">
            <v>533286</v>
          </cell>
          <cell r="F11">
            <v>483480</v>
          </cell>
          <cell r="G11">
            <v>477216</v>
          </cell>
          <cell r="H11">
            <v>2088582</v>
          </cell>
          <cell r="I11">
            <v>2890812</v>
          </cell>
          <cell r="J11">
            <v>678528</v>
          </cell>
          <cell r="K11">
            <v>3569340</v>
          </cell>
          <cell r="L11">
            <v>177072</v>
          </cell>
          <cell r="M11">
            <v>543456</v>
          </cell>
          <cell r="N11">
            <v>1067568</v>
          </cell>
          <cell r="O11">
            <v>1055040</v>
          </cell>
          <cell r="P11">
            <v>1893528</v>
          </cell>
          <cell r="Q11">
            <v>4736664</v>
          </cell>
          <cell r="R11">
            <v>263712</v>
          </cell>
          <cell r="S11">
            <v>1003392</v>
          </cell>
          <cell r="T11">
            <v>182688</v>
          </cell>
          <cell r="U11">
            <v>130752</v>
          </cell>
          <cell r="V11">
            <v>1580544</v>
          </cell>
          <cell r="W11">
            <v>108252</v>
          </cell>
          <cell r="X11">
            <v>4120560</v>
          </cell>
          <cell r="Y11">
            <v>4019292</v>
          </cell>
          <cell r="Z11">
            <v>8248104</v>
          </cell>
          <cell r="AA11">
            <v>2553792</v>
          </cell>
          <cell r="AB11">
            <v>27830928</v>
          </cell>
          <cell r="AC11">
            <v>30384720</v>
          </cell>
          <cell r="AD11">
            <v>5202368</v>
          </cell>
          <cell r="AE11">
            <v>604940</v>
          </cell>
          <cell r="AF11">
            <v>5807308</v>
          </cell>
          <cell r="AG11">
            <v>613645</v>
          </cell>
          <cell r="AH11">
            <v>57028907</v>
          </cell>
        </row>
        <row r="12">
          <cell r="A12" t="str">
            <v>CESAR CASTILLO</v>
          </cell>
          <cell r="AD12">
            <v>1800</v>
          </cell>
          <cell r="AE12">
            <v>3600</v>
          </cell>
          <cell r="AF12">
            <v>5400</v>
          </cell>
          <cell r="AH12">
            <v>5400</v>
          </cell>
        </row>
        <row r="13">
          <cell r="A13" t="str">
            <v>CURASCRIPT</v>
          </cell>
          <cell r="AD13">
            <v>244600</v>
          </cell>
          <cell r="AE13">
            <v>24990</v>
          </cell>
          <cell r="AF13">
            <v>269590</v>
          </cell>
          <cell r="AH13">
            <v>269590</v>
          </cell>
        </row>
        <row r="14">
          <cell r="A14" t="str">
            <v>DAKOTA</v>
          </cell>
          <cell r="E14">
            <v>16536</v>
          </cell>
          <cell r="H14">
            <v>16536</v>
          </cell>
          <cell r="O14">
            <v>7536</v>
          </cell>
          <cell r="Q14">
            <v>7536</v>
          </cell>
          <cell r="R14">
            <v>1608</v>
          </cell>
          <cell r="S14">
            <v>3216</v>
          </cell>
          <cell r="V14">
            <v>4824</v>
          </cell>
          <cell r="X14">
            <v>3492</v>
          </cell>
          <cell r="Y14">
            <v>3492</v>
          </cell>
          <cell r="Z14">
            <v>6984</v>
          </cell>
          <cell r="AB14">
            <v>47796</v>
          </cell>
          <cell r="AC14">
            <v>47796</v>
          </cell>
          <cell r="AH14">
            <v>83676</v>
          </cell>
        </row>
        <row r="15">
          <cell r="A15" t="str">
            <v>DIK Drug</v>
          </cell>
          <cell r="F15">
            <v>16116</v>
          </cell>
          <cell r="H15">
            <v>16116</v>
          </cell>
          <cell r="I15">
            <v>7068</v>
          </cell>
          <cell r="K15">
            <v>7068</v>
          </cell>
          <cell r="L15">
            <v>6324</v>
          </cell>
          <cell r="N15">
            <v>5802</v>
          </cell>
          <cell r="Q15">
            <v>12126</v>
          </cell>
          <cell r="S15">
            <v>4824</v>
          </cell>
          <cell r="U15">
            <v>2724</v>
          </cell>
          <cell r="V15">
            <v>7548</v>
          </cell>
          <cell r="AB15">
            <v>20484</v>
          </cell>
          <cell r="AC15">
            <v>20484</v>
          </cell>
          <cell r="AH15">
            <v>63342</v>
          </cell>
        </row>
        <row r="16">
          <cell r="A16" t="str">
            <v>FLORIDA INFUSION</v>
          </cell>
          <cell r="AD16">
            <v>86400</v>
          </cell>
          <cell r="AE16">
            <v>10928</v>
          </cell>
          <cell r="AF16">
            <v>97328</v>
          </cell>
          <cell r="AG16">
            <v>7918</v>
          </cell>
          <cell r="AH16">
            <v>105246</v>
          </cell>
        </row>
        <row r="17">
          <cell r="A17" t="str">
            <v>FRANK KERR</v>
          </cell>
          <cell r="F17">
            <v>16116</v>
          </cell>
          <cell r="G17">
            <v>19884</v>
          </cell>
          <cell r="H17">
            <v>36000</v>
          </cell>
          <cell r="I17">
            <v>7068</v>
          </cell>
          <cell r="K17">
            <v>7068</v>
          </cell>
          <cell r="L17">
            <v>3162</v>
          </cell>
          <cell r="M17">
            <v>3996</v>
          </cell>
          <cell r="N17">
            <v>5802</v>
          </cell>
          <cell r="Q17">
            <v>12960</v>
          </cell>
          <cell r="S17">
            <v>6432</v>
          </cell>
          <cell r="V17">
            <v>6432</v>
          </cell>
          <cell r="X17">
            <v>17460</v>
          </cell>
          <cell r="Y17">
            <v>3492</v>
          </cell>
          <cell r="Z17">
            <v>20952</v>
          </cell>
          <cell r="AA17">
            <v>72192</v>
          </cell>
          <cell r="AB17">
            <v>327744</v>
          </cell>
          <cell r="AC17">
            <v>399936</v>
          </cell>
          <cell r="AH17">
            <v>483348</v>
          </cell>
        </row>
        <row r="18">
          <cell r="A18" t="str">
            <v>HD SMITH</v>
          </cell>
          <cell r="B18">
            <v>2250</v>
          </cell>
          <cell r="C18">
            <v>42750</v>
          </cell>
          <cell r="F18">
            <v>85952</v>
          </cell>
          <cell r="H18">
            <v>130952</v>
          </cell>
          <cell r="I18">
            <v>95418</v>
          </cell>
          <cell r="J18">
            <v>21204</v>
          </cell>
          <cell r="K18">
            <v>116622</v>
          </cell>
          <cell r="L18">
            <v>9486</v>
          </cell>
          <cell r="M18">
            <v>79920</v>
          </cell>
          <cell r="N18">
            <v>156654</v>
          </cell>
          <cell r="O18">
            <v>113040</v>
          </cell>
          <cell r="P18">
            <v>232050</v>
          </cell>
          <cell r="Q18">
            <v>591150</v>
          </cell>
          <cell r="R18">
            <v>16080</v>
          </cell>
          <cell r="S18">
            <v>41808</v>
          </cell>
          <cell r="T18">
            <v>10380</v>
          </cell>
          <cell r="V18">
            <v>68268</v>
          </cell>
          <cell r="X18">
            <v>62856</v>
          </cell>
          <cell r="Y18">
            <v>104760</v>
          </cell>
          <cell r="Z18">
            <v>167616</v>
          </cell>
          <cell r="AA18">
            <v>94752</v>
          </cell>
          <cell r="AB18">
            <v>635004</v>
          </cell>
          <cell r="AC18">
            <v>729756</v>
          </cell>
          <cell r="AD18">
            <v>178320</v>
          </cell>
          <cell r="AE18">
            <v>16392</v>
          </cell>
          <cell r="AF18">
            <v>194712</v>
          </cell>
          <cell r="AG18">
            <v>19795</v>
          </cell>
          <cell r="AH18">
            <v>2018871</v>
          </cell>
        </row>
        <row r="19">
          <cell r="A19" t="str">
            <v>KINRAY</v>
          </cell>
          <cell r="B19">
            <v>24750</v>
          </cell>
          <cell r="C19">
            <v>28500</v>
          </cell>
          <cell r="D19">
            <v>59330</v>
          </cell>
          <cell r="E19">
            <v>12402</v>
          </cell>
          <cell r="F19">
            <v>37604</v>
          </cell>
          <cell r="G19">
            <v>112676</v>
          </cell>
          <cell r="H19">
            <v>275262</v>
          </cell>
          <cell r="I19">
            <v>120156</v>
          </cell>
          <cell r="J19">
            <v>24738</v>
          </cell>
          <cell r="K19">
            <v>144894</v>
          </cell>
          <cell r="L19">
            <v>25296</v>
          </cell>
          <cell r="M19">
            <v>127872</v>
          </cell>
          <cell r="N19">
            <v>208872</v>
          </cell>
          <cell r="O19">
            <v>180864</v>
          </cell>
          <cell r="P19">
            <v>594048</v>
          </cell>
          <cell r="Q19">
            <v>1136952</v>
          </cell>
          <cell r="R19">
            <v>4824</v>
          </cell>
          <cell r="S19">
            <v>32160</v>
          </cell>
          <cell r="T19">
            <v>2076</v>
          </cell>
          <cell r="U19">
            <v>2724</v>
          </cell>
          <cell r="V19">
            <v>41784</v>
          </cell>
          <cell r="W19">
            <v>4074</v>
          </cell>
          <cell r="X19">
            <v>59364</v>
          </cell>
          <cell r="Y19">
            <v>87300</v>
          </cell>
          <cell r="Z19">
            <v>150738</v>
          </cell>
          <cell r="AA19">
            <v>108288</v>
          </cell>
          <cell r="AB19">
            <v>471132</v>
          </cell>
          <cell r="AC19">
            <v>579420</v>
          </cell>
          <cell r="AD19">
            <v>3600</v>
          </cell>
          <cell r="AE19">
            <v>2700</v>
          </cell>
          <cell r="AF19">
            <v>6300</v>
          </cell>
          <cell r="AH19">
            <v>2335350</v>
          </cell>
        </row>
        <row r="20">
          <cell r="A20" t="str">
            <v>MCKESSON</v>
          </cell>
          <cell r="B20">
            <v>87750</v>
          </cell>
          <cell r="C20">
            <v>324900</v>
          </cell>
          <cell r="D20">
            <v>157050</v>
          </cell>
          <cell r="E20">
            <v>508482</v>
          </cell>
          <cell r="F20">
            <v>209508</v>
          </cell>
          <cell r="G20">
            <v>417564</v>
          </cell>
          <cell r="H20">
            <v>1705254</v>
          </cell>
          <cell r="I20">
            <v>2374848</v>
          </cell>
          <cell r="J20">
            <v>452352</v>
          </cell>
          <cell r="K20">
            <v>2827200</v>
          </cell>
          <cell r="L20">
            <v>126480</v>
          </cell>
          <cell r="M20">
            <v>495504</v>
          </cell>
          <cell r="N20">
            <v>928320</v>
          </cell>
          <cell r="O20">
            <v>783744</v>
          </cell>
          <cell r="P20">
            <v>1485120</v>
          </cell>
          <cell r="Q20">
            <v>3819168</v>
          </cell>
          <cell r="R20">
            <v>199392</v>
          </cell>
          <cell r="S20">
            <v>739680</v>
          </cell>
          <cell r="T20">
            <v>149472</v>
          </cell>
          <cell r="U20">
            <v>98064</v>
          </cell>
          <cell r="V20">
            <v>1186608</v>
          </cell>
          <cell r="W20">
            <v>41904</v>
          </cell>
          <cell r="X20">
            <v>2025360</v>
          </cell>
          <cell r="Y20">
            <v>2388528</v>
          </cell>
          <cell r="Z20">
            <v>4455792</v>
          </cell>
          <cell r="AA20">
            <v>2093568</v>
          </cell>
          <cell r="AB20">
            <v>16141392</v>
          </cell>
          <cell r="AC20">
            <v>18234960</v>
          </cell>
          <cell r="AD20">
            <v>8495424</v>
          </cell>
          <cell r="AE20">
            <v>931236</v>
          </cell>
          <cell r="AF20">
            <v>9426660</v>
          </cell>
          <cell r="AG20">
            <v>300884</v>
          </cell>
          <cell r="AH20">
            <v>41956526</v>
          </cell>
        </row>
        <row r="21">
          <cell r="A21" t="str">
            <v>MIAMI</v>
          </cell>
          <cell r="R21">
            <v>1608</v>
          </cell>
          <cell r="S21">
            <v>3216</v>
          </cell>
          <cell r="T21">
            <v>2076</v>
          </cell>
          <cell r="V21">
            <v>6900</v>
          </cell>
          <cell r="W21">
            <v>582</v>
          </cell>
          <cell r="X21">
            <v>3492</v>
          </cell>
          <cell r="Y21">
            <v>3492</v>
          </cell>
          <cell r="Z21">
            <v>7566</v>
          </cell>
          <cell r="AB21">
            <v>13656</v>
          </cell>
          <cell r="AC21">
            <v>13656</v>
          </cell>
          <cell r="AH21">
            <v>28122</v>
          </cell>
        </row>
        <row r="22">
          <cell r="A22" t="str">
            <v>MORRIS DICKSON</v>
          </cell>
          <cell r="B22">
            <v>2250</v>
          </cell>
          <cell r="C22">
            <v>2850</v>
          </cell>
          <cell r="E22">
            <v>8268</v>
          </cell>
          <cell r="H22">
            <v>13368</v>
          </cell>
          <cell r="I22">
            <v>70680</v>
          </cell>
          <cell r="J22">
            <v>14136</v>
          </cell>
          <cell r="K22">
            <v>84816</v>
          </cell>
          <cell r="M22">
            <v>3996</v>
          </cell>
          <cell r="N22">
            <v>29010</v>
          </cell>
          <cell r="O22">
            <v>90432</v>
          </cell>
          <cell r="P22">
            <v>18564</v>
          </cell>
          <cell r="Q22">
            <v>142002</v>
          </cell>
          <cell r="R22">
            <v>9648</v>
          </cell>
          <cell r="S22">
            <v>48240</v>
          </cell>
          <cell r="T22">
            <v>2076</v>
          </cell>
          <cell r="U22">
            <v>2724</v>
          </cell>
          <cell r="V22">
            <v>62688</v>
          </cell>
          <cell r="W22">
            <v>2328</v>
          </cell>
          <cell r="X22">
            <v>73332</v>
          </cell>
          <cell r="Y22">
            <v>80316</v>
          </cell>
          <cell r="Z22">
            <v>155976</v>
          </cell>
          <cell r="AA22">
            <v>117312</v>
          </cell>
          <cell r="AB22">
            <v>471132</v>
          </cell>
          <cell r="AC22">
            <v>588444</v>
          </cell>
          <cell r="AD22">
            <v>507456</v>
          </cell>
          <cell r="AE22">
            <v>34166</v>
          </cell>
          <cell r="AF22">
            <v>541622</v>
          </cell>
          <cell r="AG22">
            <v>51467</v>
          </cell>
          <cell r="AH22">
            <v>1640383</v>
          </cell>
        </row>
        <row r="23">
          <cell r="A23" t="str">
            <v>NC MUTUAL</v>
          </cell>
          <cell r="C23">
            <v>17100</v>
          </cell>
          <cell r="D23">
            <v>6980</v>
          </cell>
          <cell r="E23">
            <v>8268</v>
          </cell>
          <cell r="G23">
            <v>13256</v>
          </cell>
          <cell r="H23">
            <v>45604</v>
          </cell>
          <cell r="I23">
            <v>38874</v>
          </cell>
          <cell r="J23">
            <v>3534</v>
          </cell>
          <cell r="K23">
            <v>42408</v>
          </cell>
          <cell r="L23">
            <v>3162</v>
          </cell>
          <cell r="M23">
            <v>11988</v>
          </cell>
          <cell r="N23">
            <v>11604</v>
          </cell>
          <cell r="O23">
            <v>22608</v>
          </cell>
          <cell r="P23">
            <v>55692</v>
          </cell>
          <cell r="Q23">
            <v>105054</v>
          </cell>
          <cell r="R23">
            <v>4824</v>
          </cell>
          <cell r="S23">
            <v>17688</v>
          </cell>
          <cell r="V23">
            <v>22512</v>
          </cell>
          <cell r="X23">
            <v>31428</v>
          </cell>
          <cell r="Y23">
            <v>24444</v>
          </cell>
          <cell r="Z23">
            <v>55872</v>
          </cell>
          <cell r="AA23">
            <v>9024</v>
          </cell>
          <cell r="AB23">
            <v>177528</v>
          </cell>
          <cell r="AC23">
            <v>186552</v>
          </cell>
          <cell r="AH23">
            <v>458002</v>
          </cell>
        </row>
        <row r="24">
          <cell r="A24" t="str">
            <v>PRESCRIPTION SUPPLY</v>
          </cell>
          <cell r="O24">
            <v>7536</v>
          </cell>
          <cell r="P24">
            <v>27846</v>
          </cell>
          <cell r="Q24">
            <v>35382</v>
          </cell>
          <cell r="W24">
            <v>582</v>
          </cell>
          <cell r="X24">
            <v>3492</v>
          </cell>
          <cell r="Y24">
            <v>6984</v>
          </cell>
          <cell r="Z24">
            <v>11058</v>
          </cell>
          <cell r="AA24">
            <v>9024</v>
          </cell>
          <cell r="AB24">
            <v>47796</v>
          </cell>
          <cell r="AC24">
            <v>56820</v>
          </cell>
          <cell r="AH24">
            <v>103260</v>
          </cell>
        </row>
        <row r="25">
          <cell r="A25" t="str">
            <v>ROCHESTER DRUG</v>
          </cell>
          <cell r="I25">
            <v>21204</v>
          </cell>
          <cell r="K25">
            <v>21204</v>
          </cell>
          <cell r="L25">
            <v>3162</v>
          </cell>
          <cell r="M25">
            <v>3996</v>
          </cell>
          <cell r="O25">
            <v>22608</v>
          </cell>
          <cell r="P25">
            <v>27846</v>
          </cell>
          <cell r="Q25">
            <v>57612</v>
          </cell>
          <cell r="S25">
            <v>4824</v>
          </cell>
          <cell r="T25">
            <v>2076</v>
          </cell>
          <cell r="V25">
            <v>6900</v>
          </cell>
          <cell r="Y25">
            <v>3492</v>
          </cell>
          <cell r="Z25">
            <v>3492</v>
          </cell>
          <cell r="AA25">
            <v>4512</v>
          </cell>
          <cell r="AC25">
            <v>4512</v>
          </cell>
          <cell r="AH25">
            <v>93720</v>
          </cell>
        </row>
        <row r="26">
          <cell r="A26" t="str">
            <v>SMITH DRUG</v>
          </cell>
          <cell r="C26">
            <v>8550</v>
          </cell>
          <cell r="E26">
            <v>12402</v>
          </cell>
          <cell r="H26">
            <v>20952</v>
          </cell>
          <cell r="I26">
            <v>56544</v>
          </cell>
          <cell r="J26">
            <v>14136</v>
          </cell>
          <cell r="K26">
            <v>70680</v>
          </cell>
          <cell r="M26">
            <v>3996</v>
          </cell>
          <cell r="N26">
            <v>29010</v>
          </cell>
          <cell r="O26">
            <v>7536</v>
          </cell>
          <cell r="P26">
            <v>37128</v>
          </cell>
          <cell r="Q26">
            <v>77670</v>
          </cell>
          <cell r="R26">
            <v>4824</v>
          </cell>
          <cell r="S26">
            <v>33768</v>
          </cell>
          <cell r="T26">
            <v>2076</v>
          </cell>
          <cell r="U26">
            <v>5448</v>
          </cell>
          <cell r="V26">
            <v>46116</v>
          </cell>
          <cell r="X26">
            <v>45396</v>
          </cell>
          <cell r="Y26">
            <v>41904</v>
          </cell>
          <cell r="Z26">
            <v>87300</v>
          </cell>
          <cell r="AA26">
            <v>27072</v>
          </cell>
          <cell r="AB26">
            <v>327744</v>
          </cell>
          <cell r="AC26">
            <v>354816</v>
          </cell>
          <cell r="AH26">
            <v>657534</v>
          </cell>
        </row>
        <row r="27">
          <cell r="A27" t="str">
            <v>US ONCOLOGY</v>
          </cell>
          <cell r="AD27">
            <v>2510944</v>
          </cell>
          <cell r="AE27">
            <v>462752</v>
          </cell>
          <cell r="AF27">
            <v>2973696</v>
          </cell>
          <cell r="AG27">
            <v>98975</v>
          </cell>
          <cell r="AH27">
            <v>3072671</v>
          </cell>
        </row>
        <row r="28">
          <cell r="A28" t="str">
            <v>VALLEY WHOLESALE</v>
          </cell>
          <cell r="O28">
            <v>7536</v>
          </cell>
          <cell r="P28">
            <v>9282</v>
          </cell>
          <cell r="Q28">
            <v>16818</v>
          </cell>
          <cell r="R28">
            <v>1608</v>
          </cell>
          <cell r="V28">
            <v>1608</v>
          </cell>
          <cell r="X28">
            <v>3492</v>
          </cell>
          <cell r="Y28">
            <v>3492</v>
          </cell>
          <cell r="Z28">
            <v>6984</v>
          </cell>
          <cell r="AB28">
            <v>40968</v>
          </cell>
          <cell r="AC28">
            <v>40968</v>
          </cell>
          <cell r="AH28">
            <v>66378</v>
          </cell>
        </row>
        <row r="29">
          <cell r="A29" t="str">
            <v>VALUE DRUG</v>
          </cell>
          <cell r="D29">
            <v>6980</v>
          </cell>
          <cell r="E29">
            <v>33072</v>
          </cell>
          <cell r="F29">
            <v>16116</v>
          </cell>
          <cell r="G29">
            <v>13256</v>
          </cell>
          <cell r="H29">
            <v>69424</v>
          </cell>
          <cell r="I29">
            <v>21204</v>
          </cell>
          <cell r="J29">
            <v>7068</v>
          </cell>
          <cell r="K29">
            <v>28272</v>
          </cell>
          <cell r="L29">
            <v>6324</v>
          </cell>
          <cell r="M29">
            <v>7992</v>
          </cell>
          <cell r="N29">
            <v>5802</v>
          </cell>
          <cell r="O29">
            <v>22608</v>
          </cell>
          <cell r="P29">
            <v>27846</v>
          </cell>
          <cell r="Q29">
            <v>70572</v>
          </cell>
          <cell r="R29">
            <v>1608</v>
          </cell>
          <cell r="S29">
            <v>4824</v>
          </cell>
          <cell r="T29">
            <v>2076</v>
          </cell>
          <cell r="U29">
            <v>2724</v>
          </cell>
          <cell r="V29">
            <v>11232</v>
          </cell>
          <cell r="X29">
            <v>6984</v>
          </cell>
          <cell r="Y29">
            <v>6984</v>
          </cell>
          <cell r="Z29">
            <v>13968</v>
          </cell>
          <cell r="AA29">
            <v>13536</v>
          </cell>
          <cell r="AB29">
            <v>129732</v>
          </cell>
          <cell r="AC29">
            <v>143268</v>
          </cell>
          <cell r="AH29">
            <v>336736</v>
          </cell>
        </row>
        <row r="30">
          <cell r="A30" t="str">
            <v>Grand Total</v>
          </cell>
          <cell r="B30">
            <v>236250</v>
          </cell>
          <cell r="C30">
            <v>786600</v>
          </cell>
          <cell r="D30">
            <v>488600</v>
          </cell>
          <cell r="E30">
            <v>1442766</v>
          </cell>
          <cell r="F30">
            <v>1004564</v>
          </cell>
          <cell r="G30">
            <v>1312344</v>
          </cell>
          <cell r="H30">
            <v>5271124</v>
          </cell>
          <cell r="I30">
            <v>6650988</v>
          </cell>
          <cell r="J30">
            <v>1385328</v>
          </cell>
          <cell r="K30">
            <v>8036316</v>
          </cell>
          <cell r="L30">
            <v>430032</v>
          </cell>
          <cell r="M30">
            <v>1498500</v>
          </cell>
          <cell r="N30">
            <v>3133080</v>
          </cell>
          <cell r="O30">
            <v>3044544</v>
          </cell>
          <cell r="P30">
            <v>6051864</v>
          </cell>
          <cell r="Q30">
            <v>14158020</v>
          </cell>
          <cell r="R30">
            <v>648024</v>
          </cell>
          <cell r="S30">
            <v>2537424</v>
          </cell>
          <cell r="T30">
            <v>469176</v>
          </cell>
          <cell r="U30">
            <v>318708</v>
          </cell>
          <cell r="V30">
            <v>3973332</v>
          </cell>
          <cell r="W30">
            <v>254334</v>
          </cell>
          <cell r="X30">
            <v>8202708</v>
          </cell>
          <cell r="Y30">
            <v>9327132</v>
          </cell>
          <cell r="Z30">
            <v>17784174</v>
          </cell>
          <cell r="AA30">
            <v>7476384</v>
          </cell>
          <cell r="AB30">
            <v>65978964</v>
          </cell>
          <cell r="AC30">
            <v>73455348</v>
          </cell>
          <cell r="AD30">
            <v>33045680</v>
          </cell>
          <cell r="AE30">
            <v>4019764</v>
          </cell>
          <cell r="AF30">
            <v>37065444</v>
          </cell>
          <cell r="AG30">
            <v>1951787</v>
          </cell>
          <cell r="AH30">
            <v>161695545</v>
          </cell>
        </row>
        <row r="36">
          <cell r="A36" t="str">
            <v>WH</v>
          </cell>
          <cell r="B36" t="str">
            <v>Actiq 200 Mcg</v>
          </cell>
          <cell r="C36" t="str">
            <v>Actiq 400 Mcg</v>
          </cell>
          <cell r="D36" t="str">
            <v>Actiq 600 Mcg</v>
          </cell>
          <cell r="E36" t="str">
            <v>Actiq 800 Mcg</v>
          </cell>
          <cell r="F36" t="str">
            <v>Actiq 1200 Mcg</v>
          </cell>
          <cell r="G36" t="str">
            <v>Actiq 1600 Mcg</v>
          </cell>
          <cell r="H36" t="str">
            <v>Actiq Total</v>
          </cell>
          <cell r="I36" t="str">
            <v>Amrix 15 Mg</v>
          </cell>
          <cell r="J36" t="str">
            <v>Amrix 30 Mg</v>
          </cell>
          <cell r="K36" t="str">
            <v>Amrix Total</v>
          </cell>
          <cell r="L36" t="str">
            <v>Fentora 100 Mcg</v>
          </cell>
          <cell r="M36" t="str">
            <v>Fentora 200 Mcg</v>
          </cell>
          <cell r="N36" t="str">
            <v>Fentora 400 Mcg</v>
          </cell>
          <cell r="O36" t="str">
            <v>Fentora 600 Mcg</v>
          </cell>
          <cell r="P36" t="str">
            <v>Fentora 800 Mcg</v>
          </cell>
          <cell r="Q36" t="str">
            <v>Fentora Total</v>
          </cell>
          <cell r="R36" t="str">
            <v>Gabitril 2 Mg</v>
          </cell>
          <cell r="S36" t="str">
            <v>Gabitril 4 Mg</v>
          </cell>
          <cell r="T36" t="str">
            <v>Gabitril 12 Mg</v>
          </cell>
          <cell r="U36" t="str">
            <v>Gabitril 16 Mg</v>
          </cell>
          <cell r="V36" t="str">
            <v>Gabitril Total</v>
          </cell>
          <cell r="W36" t="str">
            <v>Nuvigil 50 Mg</v>
          </cell>
          <cell r="X36" t="str">
            <v>Nuvigil 150 Mg</v>
          </cell>
          <cell r="Y36" t="str">
            <v>Nuvigil 250 Mg</v>
          </cell>
          <cell r="Z36" t="str">
            <v>Nuvigil Total</v>
          </cell>
          <cell r="AA36" t="str">
            <v>Provigil 100 Mg</v>
          </cell>
          <cell r="AB36" t="str">
            <v>Provigil 200 Mg</v>
          </cell>
          <cell r="AC36" t="str">
            <v>Provigil Total</v>
          </cell>
          <cell r="AD36" t="str">
            <v>Treanda 100 Mg</v>
          </cell>
          <cell r="AE36" t="str">
            <v>Treanda 25 Mg</v>
          </cell>
          <cell r="AF36" t="str">
            <v>Treanda Total</v>
          </cell>
          <cell r="AG36" t="str">
            <v>Trisenox 100 Mg</v>
          </cell>
          <cell r="AH36" t="str">
            <v>Grand Total</v>
          </cell>
        </row>
        <row r="37">
          <cell r="A37" t="str">
            <v>ABC</v>
          </cell>
          <cell r="B37">
            <v>22</v>
          </cell>
          <cell r="C37">
            <v>48</v>
          </cell>
          <cell r="D37">
            <v>28</v>
          </cell>
          <cell r="E37">
            <v>150</v>
          </cell>
          <cell r="F37">
            <v>48</v>
          </cell>
          <cell r="G37">
            <v>78</v>
          </cell>
          <cell r="H37">
            <v>374</v>
          </cell>
          <cell r="I37">
            <v>1584</v>
          </cell>
          <cell r="J37">
            <v>288</v>
          </cell>
          <cell r="K37">
            <v>1872</v>
          </cell>
          <cell r="L37">
            <v>126</v>
          </cell>
          <cell r="M37">
            <v>312</v>
          </cell>
          <cell r="N37">
            <v>702</v>
          </cell>
          <cell r="O37">
            <v>570</v>
          </cell>
          <cell r="P37">
            <v>1032</v>
          </cell>
          <cell r="Q37">
            <v>2742</v>
          </cell>
          <cell r="R37">
            <v>1032</v>
          </cell>
          <cell r="S37">
            <v>4392</v>
          </cell>
          <cell r="T37">
            <v>648</v>
          </cell>
          <cell r="U37">
            <v>312</v>
          </cell>
          <cell r="V37">
            <v>6384</v>
          </cell>
          <cell r="W37">
            <v>996</v>
          </cell>
          <cell r="X37">
            <v>5976</v>
          </cell>
          <cell r="Y37">
            <v>8748</v>
          </cell>
          <cell r="Z37">
            <v>15720</v>
          </cell>
          <cell r="AA37">
            <v>6300</v>
          </cell>
          <cell r="AB37">
            <v>33768</v>
          </cell>
          <cell r="AC37">
            <v>40068</v>
          </cell>
          <cell r="AD37">
            <v>8624</v>
          </cell>
          <cell r="AE37">
            <v>4202</v>
          </cell>
          <cell r="AF37">
            <v>12826</v>
          </cell>
          <cell r="AG37">
            <v>217</v>
          </cell>
          <cell r="AH37">
            <v>80203</v>
          </cell>
        </row>
        <row r="38">
          <cell r="A38" t="str">
            <v>ANDA</v>
          </cell>
          <cell r="C38">
            <v>2</v>
          </cell>
          <cell r="F38">
            <v>4</v>
          </cell>
          <cell r="H38">
            <v>6</v>
          </cell>
          <cell r="I38">
            <v>24</v>
          </cell>
          <cell r="K38">
            <v>24</v>
          </cell>
          <cell r="L38">
            <v>6</v>
          </cell>
          <cell r="M38">
            <v>12</v>
          </cell>
          <cell r="O38">
            <v>6</v>
          </cell>
          <cell r="P38">
            <v>18</v>
          </cell>
          <cell r="Q38">
            <v>42</v>
          </cell>
          <cell r="S38">
            <v>24</v>
          </cell>
          <cell r="U38">
            <v>12</v>
          </cell>
          <cell r="V38">
            <v>36</v>
          </cell>
          <cell r="X38">
            <v>24</v>
          </cell>
          <cell r="Y38">
            <v>12</v>
          </cell>
          <cell r="Z38">
            <v>36</v>
          </cell>
          <cell r="AA38">
            <v>12</v>
          </cell>
          <cell r="AB38">
            <v>120</v>
          </cell>
          <cell r="AC38">
            <v>132</v>
          </cell>
          <cell r="AH38">
            <v>276</v>
          </cell>
        </row>
        <row r="39">
          <cell r="A39" t="str">
            <v>BDI PHARMA</v>
          </cell>
          <cell r="AD39">
            <v>110</v>
          </cell>
          <cell r="AE39">
            <v>60</v>
          </cell>
          <cell r="AF39">
            <v>170</v>
          </cell>
          <cell r="AH39">
            <v>170</v>
          </cell>
        </row>
        <row r="40">
          <cell r="A40" t="str">
            <v>BURLINGTON DRUG</v>
          </cell>
          <cell r="N40">
            <v>6</v>
          </cell>
          <cell r="P40">
            <v>12</v>
          </cell>
          <cell r="Q40">
            <v>18</v>
          </cell>
          <cell r="S40">
            <v>12</v>
          </cell>
          <cell r="V40">
            <v>12</v>
          </cell>
          <cell r="AB40">
            <v>24</v>
          </cell>
          <cell r="AC40">
            <v>24</v>
          </cell>
          <cell r="AH40">
            <v>54</v>
          </cell>
        </row>
        <row r="41">
          <cell r="A41" t="str">
            <v xml:space="preserve">CAPITAL WHOLESALE </v>
          </cell>
          <cell r="T41">
            <v>12</v>
          </cell>
          <cell r="V41">
            <v>12</v>
          </cell>
          <cell r="AH41">
            <v>12</v>
          </cell>
        </row>
        <row r="42">
          <cell r="A42" t="str">
            <v>CARDINAL</v>
          </cell>
          <cell r="B42">
            <v>84</v>
          </cell>
          <cell r="C42">
            <v>204</v>
          </cell>
          <cell r="D42">
            <v>120</v>
          </cell>
          <cell r="E42">
            <v>258</v>
          </cell>
          <cell r="F42">
            <v>180</v>
          </cell>
          <cell r="G42">
            <v>144</v>
          </cell>
          <cell r="H42">
            <v>990</v>
          </cell>
          <cell r="I42">
            <v>4908</v>
          </cell>
          <cell r="J42">
            <v>1152</v>
          </cell>
          <cell r="K42">
            <v>6060</v>
          </cell>
          <cell r="L42">
            <v>336</v>
          </cell>
          <cell r="M42">
            <v>816</v>
          </cell>
          <cell r="N42">
            <v>1104</v>
          </cell>
          <cell r="O42">
            <v>840</v>
          </cell>
          <cell r="P42">
            <v>1224</v>
          </cell>
          <cell r="Q42">
            <v>4320</v>
          </cell>
          <cell r="R42">
            <v>1968</v>
          </cell>
          <cell r="S42">
            <v>7488</v>
          </cell>
          <cell r="T42">
            <v>1056</v>
          </cell>
          <cell r="U42">
            <v>576</v>
          </cell>
          <cell r="V42">
            <v>11088</v>
          </cell>
          <cell r="W42">
            <v>1116</v>
          </cell>
          <cell r="X42">
            <v>14160</v>
          </cell>
          <cell r="Y42">
            <v>13812</v>
          </cell>
          <cell r="Z42">
            <v>29088</v>
          </cell>
          <cell r="AA42">
            <v>6792</v>
          </cell>
          <cell r="AB42">
            <v>48912</v>
          </cell>
          <cell r="AC42">
            <v>55704</v>
          </cell>
          <cell r="AD42">
            <v>2888</v>
          </cell>
          <cell r="AE42">
            <v>1342</v>
          </cell>
          <cell r="AF42">
            <v>4230</v>
          </cell>
          <cell r="AG42">
            <v>155</v>
          </cell>
          <cell r="AH42">
            <v>111635</v>
          </cell>
        </row>
        <row r="43">
          <cell r="A43" t="str">
            <v>CESAR CASTILLO</v>
          </cell>
          <cell r="AD43">
            <v>1</v>
          </cell>
          <cell r="AE43">
            <v>8</v>
          </cell>
          <cell r="AF43">
            <v>9</v>
          </cell>
          <cell r="AH43">
            <v>9</v>
          </cell>
        </row>
        <row r="44">
          <cell r="A44" t="str">
            <v>CURASCRIPT</v>
          </cell>
          <cell r="AD44">
            <v>135</v>
          </cell>
          <cell r="AE44">
            <v>55</v>
          </cell>
          <cell r="AF44">
            <v>190</v>
          </cell>
          <cell r="AH44">
            <v>190</v>
          </cell>
        </row>
        <row r="45">
          <cell r="A45" t="str">
            <v>DAKOTA</v>
          </cell>
          <cell r="E45">
            <v>8</v>
          </cell>
          <cell r="H45">
            <v>8</v>
          </cell>
          <cell r="O45">
            <v>6</v>
          </cell>
          <cell r="Q45">
            <v>6</v>
          </cell>
          <cell r="R45">
            <v>12</v>
          </cell>
          <cell r="S45">
            <v>24</v>
          </cell>
          <cell r="V45">
            <v>36</v>
          </cell>
          <cell r="X45">
            <v>12</v>
          </cell>
          <cell r="Y45">
            <v>12</v>
          </cell>
          <cell r="Z45">
            <v>24</v>
          </cell>
          <cell r="AB45">
            <v>84</v>
          </cell>
          <cell r="AC45">
            <v>84</v>
          </cell>
          <cell r="AH45">
            <v>158</v>
          </cell>
        </row>
        <row r="46">
          <cell r="A46" t="str">
            <v>DIK Drug</v>
          </cell>
          <cell r="F46">
            <v>6</v>
          </cell>
          <cell r="H46">
            <v>6</v>
          </cell>
          <cell r="I46">
            <v>12</v>
          </cell>
          <cell r="K46">
            <v>12</v>
          </cell>
          <cell r="L46">
            <v>12</v>
          </cell>
          <cell r="N46">
            <v>6</v>
          </cell>
          <cell r="Q46">
            <v>18</v>
          </cell>
          <cell r="S46">
            <v>36</v>
          </cell>
          <cell r="U46">
            <v>12</v>
          </cell>
          <cell r="V46">
            <v>48</v>
          </cell>
          <cell r="AB46">
            <v>36</v>
          </cell>
          <cell r="AC46">
            <v>36</v>
          </cell>
          <cell r="AH46">
            <v>120</v>
          </cell>
        </row>
        <row r="47">
          <cell r="A47" t="str">
            <v>FLORIDA INFUSION</v>
          </cell>
          <cell r="AD47">
            <v>48</v>
          </cell>
          <cell r="AE47">
            <v>24</v>
          </cell>
          <cell r="AF47">
            <v>72</v>
          </cell>
          <cell r="AG47">
            <v>2</v>
          </cell>
          <cell r="AH47">
            <v>74</v>
          </cell>
        </row>
        <row r="48">
          <cell r="A48" t="str">
            <v>FRANK KERR</v>
          </cell>
          <cell r="F48">
            <v>6</v>
          </cell>
          <cell r="G48">
            <v>6</v>
          </cell>
          <cell r="H48">
            <v>12</v>
          </cell>
          <cell r="I48">
            <v>12</v>
          </cell>
          <cell r="K48">
            <v>12</v>
          </cell>
          <cell r="L48">
            <v>6</v>
          </cell>
          <cell r="M48">
            <v>6</v>
          </cell>
          <cell r="N48">
            <v>6</v>
          </cell>
          <cell r="Q48">
            <v>18</v>
          </cell>
          <cell r="S48">
            <v>48</v>
          </cell>
          <cell r="V48">
            <v>48</v>
          </cell>
          <cell r="X48">
            <v>60</v>
          </cell>
          <cell r="Y48">
            <v>12</v>
          </cell>
          <cell r="Z48">
            <v>72</v>
          </cell>
          <cell r="AA48">
            <v>192</v>
          </cell>
          <cell r="AB48">
            <v>576</v>
          </cell>
          <cell r="AC48">
            <v>768</v>
          </cell>
          <cell r="AH48">
            <v>930</v>
          </cell>
        </row>
        <row r="49">
          <cell r="A49" t="str">
            <v>HD SMITH</v>
          </cell>
          <cell r="B49">
            <v>2</v>
          </cell>
          <cell r="C49">
            <v>30</v>
          </cell>
          <cell r="F49">
            <v>32</v>
          </cell>
          <cell r="H49">
            <v>64</v>
          </cell>
          <cell r="I49">
            <v>162</v>
          </cell>
          <cell r="J49">
            <v>36</v>
          </cell>
          <cell r="K49">
            <v>198</v>
          </cell>
          <cell r="L49">
            <v>18</v>
          </cell>
          <cell r="M49">
            <v>120</v>
          </cell>
          <cell r="N49">
            <v>162</v>
          </cell>
          <cell r="O49">
            <v>90</v>
          </cell>
          <cell r="P49">
            <v>150</v>
          </cell>
          <cell r="Q49">
            <v>540</v>
          </cell>
          <cell r="R49">
            <v>120</v>
          </cell>
          <cell r="S49">
            <v>312</v>
          </cell>
          <cell r="T49">
            <v>60</v>
          </cell>
          <cell r="V49">
            <v>492</v>
          </cell>
          <cell r="X49">
            <v>216</v>
          </cell>
          <cell r="Y49">
            <v>360</v>
          </cell>
          <cell r="Z49">
            <v>576</v>
          </cell>
          <cell r="AA49">
            <v>252</v>
          </cell>
          <cell r="AB49">
            <v>1116</v>
          </cell>
          <cell r="AC49">
            <v>1368</v>
          </cell>
          <cell r="AD49">
            <v>98</v>
          </cell>
          <cell r="AE49">
            <v>36</v>
          </cell>
          <cell r="AF49">
            <v>134</v>
          </cell>
          <cell r="AG49">
            <v>5</v>
          </cell>
          <cell r="AH49">
            <v>3377</v>
          </cell>
        </row>
        <row r="50">
          <cell r="A50" t="str">
            <v>KINRAY</v>
          </cell>
          <cell r="B50">
            <v>22</v>
          </cell>
          <cell r="C50">
            <v>20</v>
          </cell>
          <cell r="D50">
            <v>34</v>
          </cell>
          <cell r="E50">
            <v>6</v>
          </cell>
          <cell r="F50">
            <v>14</v>
          </cell>
          <cell r="G50">
            <v>34</v>
          </cell>
          <cell r="H50">
            <v>130</v>
          </cell>
          <cell r="I50">
            <v>204</v>
          </cell>
          <cell r="J50">
            <v>42</v>
          </cell>
          <cell r="K50">
            <v>246</v>
          </cell>
          <cell r="L50">
            <v>48</v>
          </cell>
          <cell r="M50">
            <v>192</v>
          </cell>
          <cell r="N50">
            <v>216</v>
          </cell>
          <cell r="O50">
            <v>144</v>
          </cell>
          <cell r="P50">
            <v>384</v>
          </cell>
          <cell r="Q50">
            <v>984</v>
          </cell>
          <cell r="R50">
            <v>36</v>
          </cell>
          <cell r="S50">
            <v>240</v>
          </cell>
          <cell r="T50">
            <v>12</v>
          </cell>
          <cell r="U50">
            <v>12</v>
          </cell>
          <cell r="V50">
            <v>300</v>
          </cell>
          <cell r="W50">
            <v>42</v>
          </cell>
          <cell r="X50">
            <v>204</v>
          </cell>
          <cell r="Y50">
            <v>300</v>
          </cell>
          <cell r="Z50">
            <v>546</v>
          </cell>
          <cell r="AA50">
            <v>288</v>
          </cell>
          <cell r="AB50">
            <v>828</v>
          </cell>
          <cell r="AC50">
            <v>1116</v>
          </cell>
          <cell r="AD50">
            <v>2</v>
          </cell>
          <cell r="AE50">
            <v>6</v>
          </cell>
          <cell r="AF50">
            <v>8</v>
          </cell>
          <cell r="AH50">
            <v>3330</v>
          </cell>
        </row>
        <row r="51">
          <cell r="A51" t="str">
            <v>MCKESSON</v>
          </cell>
          <cell r="B51">
            <v>78</v>
          </cell>
          <cell r="C51">
            <v>228</v>
          </cell>
          <cell r="D51">
            <v>90</v>
          </cell>
          <cell r="E51">
            <v>246</v>
          </cell>
          <cell r="F51">
            <v>78</v>
          </cell>
          <cell r="G51">
            <v>126</v>
          </cell>
          <cell r="H51">
            <v>846</v>
          </cell>
          <cell r="I51">
            <v>4032</v>
          </cell>
          <cell r="J51">
            <v>768</v>
          </cell>
          <cell r="K51">
            <v>4800</v>
          </cell>
          <cell r="L51">
            <v>240</v>
          </cell>
          <cell r="M51">
            <v>744</v>
          </cell>
          <cell r="N51">
            <v>960</v>
          </cell>
          <cell r="O51">
            <v>624</v>
          </cell>
          <cell r="P51">
            <v>960</v>
          </cell>
          <cell r="Q51">
            <v>3528</v>
          </cell>
          <cell r="R51">
            <v>1488</v>
          </cell>
          <cell r="S51">
            <v>5520</v>
          </cell>
          <cell r="T51">
            <v>864</v>
          </cell>
          <cell r="U51">
            <v>432</v>
          </cell>
          <cell r="V51">
            <v>8304</v>
          </cell>
          <cell r="W51">
            <v>432</v>
          </cell>
          <cell r="X51">
            <v>6960</v>
          </cell>
          <cell r="Y51">
            <v>8208</v>
          </cell>
          <cell r="Z51">
            <v>15600</v>
          </cell>
          <cell r="AA51">
            <v>5568</v>
          </cell>
          <cell r="AB51">
            <v>28368</v>
          </cell>
          <cell r="AC51">
            <v>33936</v>
          </cell>
          <cell r="AD51">
            <v>4712</v>
          </cell>
          <cell r="AE51">
            <v>2066</v>
          </cell>
          <cell r="AF51">
            <v>6778</v>
          </cell>
          <cell r="AG51">
            <v>76</v>
          </cell>
          <cell r="AH51">
            <v>73868</v>
          </cell>
        </row>
        <row r="52">
          <cell r="A52" t="str">
            <v>MIAMI</v>
          </cell>
          <cell r="R52">
            <v>12</v>
          </cell>
          <cell r="S52">
            <v>24</v>
          </cell>
          <cell r="T52">
            <v>12</v>
          </cell>
          <cell r="V52">
            <v>48</v>
          </cell>
          <cell r="W52">
            <v>6</v>
          </cell>
          <cell r="X52">
            <v>12</v>
          </cell>
          <cell r="Y52">
            <v>12</v>
          </cell>
          <cell r="Z52">
            <v>30</v>
          </cell>
          <cell r="AB52">
            <v>24</v>
          </cell>
          <cell r="AC52">
            <v>24</v>
          </cell>
          <cell r="AH52">
            <v>102</v>
          </cell>
        </row>
        <row r="53">
          <cell r="A53" t="str">
            <v>MORRIS DICKSON</v>
          </cell>
          <cell r="B53">
            <v>2</v>
          </cell>
          <cell r="C53">
            <v>2</v>
          </cell>
          <cell r="E53">
            <v>4</v>
          </cell>
          <cell r="H53">
            <v>8</v>
          </cell>
          <cell r="I53">
            <v>120</v>
          </cell>
          <cell r="J53">
            <v>24</v>
          </cell>
          <cell r="K53">
            <v>144</v>
          </cell>
          <cell r="M53">
            <v>6</v>
          </cell>
          <cell r="N53">
            <v>30</v>
          </cell>
          <cell r="O53">
            <v>72</v>
          </cell>
          <cell r="P53">
            <v>12</v>
          </cell>
          <cell r="Q53">
            <v>120</v>
          </cell>
          <cell r="R53">
            <v>72</v>
          </cell>
          <cell r="S53">
            <v>360</v>
          </cell>
          <cell r="T53">
            <v>12</v>
          </cell>
          <cell r="U53">
            <v>12</v>
          </cell>
          <cell r="V53">
            <v>456</v>
          </cell>
          <cell r="W53">
            <v>24</v>
          </cell>
          <cell r="X53">
            <v>252</v>
          </cell>
          <cell r="Y53">
            <v>276</v>
          </cell>
          <cell r="Z53">
            <v>552</v>
          </cell>
          <cell r="AA53">
            <v>312</v>
          </cell>
          <cell r="AB53">
            <v>828</v>
          </cell>
          <cell r="AC53">
            <v>1140</v>
          </cell>
          <cell r="AD53">
            <v>280</v>
          </cell>
          <cell r="AE53">
            <v>75</v>
          </cell>
          <cell r="AF53">
            <v>355</v>
          </cell>
          <cell r="AG53">
            <v>13</v>
          </cell>
          <cell r="AH53">
            <v>2788</v>
          </cell>
        </row>
        <row r="54">
          <cell r="A54" t="str">
            <v>NC MUTUAL</v>
          </cell>
          <cell r="C54">
            <v>12</v>
          </cell>
          <cell r="D54">
            <v>4</v>
          </cell>
          <cell r="E54">
            <v>4</v>
          </cell>
          <cell r="G54">
            <v>4</v>
          </cell>
          <cell r="H54">
            <v>24</v>
          </cell>
          <cell r="I54">
            <v>66</v>
          </cell>
          <cell r="J54">
            <v>6</v>
          </cell>
          <cell r="K54">
            <v>72</v>
          </cell>
          <cell r="L54">
            <v>6</v>
          </cell>
          <cell r="M54">
            <v>18</v>
          </cell>
          <cell r="N54">
            <v>12</v>
          </cell>
          <cell r="O54">
            <v>18</v>
          </cell>
          <cell r="P54">
            <v>36</v>
          </cell>
          <cell r="Q54">
            <v>90</v>
          </cell>
          <cell r="R54">
            <v>36</v>
          </cell>
          <cell r="S54">
            <v>132</v>
          </cell>
          <cell r="V54">
            <v>168</v>
          </cell>
          <cell r="X54">
            <v>108</v>
          </cell>
          <cell r="Y54">
            <v>84</v>
          </cell>
          <cell r="Z54">
            <v>192</v>
          </cell>
          <cell r="AA54">
            <v>24</v>
          </cell>
          <cell r="AB54">
            <v>312</v>
          </cell>
          <cell r="AC54">
            <v>336</v>
          </cell>
          <cell r="AH54">
            <v>882</v>
          </cell>
        </row>
        <row r="55">
          <cell r="A55" t="str">
            <v>PRESCRIPTION SUPPLY</v>
          </cell>
          <cell r="O55">
            <v>6</v>
          </cell>
          <cell r="P55">
            <v>18</v>
          </cell>
          <cell r="Q55">
            <v>24</v>
          </cell>
          <cell r="W55">
            <v>6</v>
          </cell>
          <cell r="X55">
            <v>12</v>
          </cell>
          <cell r="Y55">
            <v>24</v>
          </cell>
          <cell r="Z55">
            <v>42</v>
          </cell>
          <cell r="AA55">
            <v>24</v>
          </cell>
          <cell r="AB55">
            <v>84</v>
          </cell>
          <cell r="AC55">
            <v>108</v>
          </cell>
          <cell r="AH55">
            <v>174</v>
          </cell>
        </row>
        <row r="56">
          <cell r="A56" t="str">
            <v>ROCHESTER DRUG</v>
          </cell>
          <cell r="I56">
            <v>36</v>
          </cell>
          <cell r="K56">
            <v>36</v>
          </cell>
          <cell r="L56">
            <v>6</v>
          </cell>
          <cell r="M56">
            <v>6</v>
          </cell>
          <cell r="O56">
            <v>18</v>
          </cell>
          <cell r="P56">
            <v>18</v>
          </cell>
          <cell r="Q56">
            <v>48</v>
          </cell>
          <cell r="S56">
            <v>36</v>
          </cell>
          <cell r="T56">
            <v>12</v>
          </cell>
          <cell r="V56">
            <v>48</v>
          </cell>
          <cell r="Y56">
            <v>12</v>
          </cell>
          <cell r="Z56">
            <v>12</v>
          </cell>
          <cell r="AA56">
            <v>12</v>
          </cell>
          <cell r="AC56">
            <v>12</v>
          </cell>
          <cell r="AH56">
            <v>156</v>
          </cell>
        </row>
        <row r="57">
          <cell r="A57" t="str">
            <v>SMITH DRUG</v>
          </cell>
          <cell r="C57">
            <v>6</v>
          </cell>
          <cell r="E57">
            <v>6</v>
          </cell>
          <cell r="H57">
            <v>12</v>
          </cell>
          <cell r="I57">
            <v>96</v>
          </cell>
          <cell r="J57">
            <v>24</v>
          </cell>
          <cell r="K57">
            <v>120</v>
          </cell>
          <cell r="M57">
            <v>6</v>
          </cell>
          <cell r="N57">
            <v>30</v>
          </cell>
          <cell r="O57">
            <v>6</v>
          </cell>
          <cell r="P57">
            <v>24</v>
          </cell>
          <cell r="Q57">
            <v>66</v>
          </cell>
          <cell r="R57">
            <v>36</v>
          </cell>
          <cell r="S57">
            <v>252</v>
          </cell>
          <cell r="T57">
            <v>12</v>
          </cell>
          <cell r="U57">
            <v>24</v>
          </cell>
          <cell r="V57">
            <v>324</v>
          </cell>
          <cell r="X57">
            <v>156</v>
          </cell>
          <cell r="Y57">
            <v>144</v>
          </cell>
          <cell r="Z57">
            <v>300</v>
          </cell>
          <cell r="AA57">
            <v>72</v>
          </cell>
          <cell r="AB57">
            <v>576</v>
          </cell>
          <cell r="AC57">
            <v>648</v>
          </cell>
          <cell r="AH57">
            <v>1470</v>
          </cell>
        </row>
        <row r="58">
          <cell r="A58" t="str">
            <v>US ONCOLOGY</v>
          </cell>
          <cell r="AD58">
            <v>1388</v>
          </cell>
          <cell r="AE58">
            <v>1024</v>
          </cell>
          <cell r="AF58">
            <v>2412</v>
          </cell>
          <cell r="AG58">
            <v>25</v>
          </cell>
          <cell r="AH58">
            <v>2437</v>
          </cell>
        </row>
        <row r="59">
          <cell r="A59" t="str">
            <v>VALLEY WHOLESALE</v>
          </cell>
          <cell r="O59">
            <v>6</v>
          </cell>
          <cell r="P59">
            <v>6</v>
          </cell>
          <cell r="Q59">
            <v>12</v>
          </cell>
          <cell r="R59">
            <v>12</v>
          </cell>
          <cell r="V59">
            <v>12</v>
          </cell>
          <cell r="X59">
            <v>12</v>
          </cell>
          <cell r="Y59">
            <v>12</v>
          </cell>
          <cell r="Z59">
            <v>24</v>
          </cell>
          <cell r="AB59">
            <v>72</v>
          </cell>
          <cell r="AC59">
            <v>72</v>
          </cell>
          <cell r="AH59">
            <v>120</v>
          </cell>
        </row>
        <row r="60">
          <cell r="A60" t="str">
            <v>VALUE DRUG</v>
          </cell>
          <cell r="D60">
            <v>4</v>
          </cell>
          <cell r="E60">
            <v>16</v>
          </cell>
          <cell r="F60">
            <v>6</v>
          </cell>
          <cell r="G60">
            <v>4</v>
          </cell>
          <cell r="H60">
            <v>30</v>
          </cell>
          <cell r="I60">
            <v>36</v>
          </cell>
          <cell r="J60">
            <v>12</v>
          </cell>
          <cell r="K60">
            <v>48</v>
          </cell>
          <cell r="L60">
            <v>12</v>
          </cell>
          <cell r="M60">
            <v>12</v>
          </cell>
          <cell r="N60">
            <v>6</v>
          </cell>
          <cell r="O60">
            <v>18</v>
          </cell>
          <cell r="P60">
            <v>18</v>
          </cell>
          <cell r="Q60">
            <v>66</v>
          </cell>
          <cell r="R60">
            <v>12</v>
          </cell>
          <cell r="S60">
            <v>36</v>
          </cell>
          <cell r="T60">
            <v>12</v>
          </cell>
          <cell r="U60">
            <v>12</v>
          </cell>
          <cell r="V60">
            <v>72</v>
          </cell>
          <cell r="X60">
            <v>24</v>
          </cell>
          <cell r="Y60">
            <v>24</v>
          </cell>
          <cell r="Z60">
            <v>48</v>
          </cell>
          <cell r="AA60">
            <v>36</v>
          </cell>
          <cell r="AB60">
            <v>228</v>
          </cell>
          <cell r="AC60">
            <v>264</v>
          </cell>
          <cell r="AH60">
            <v>528</v>
          </cell>
        </row>
        <row r="61">
          <cell r="A61" t="str">
            <v>Grand Total</v>
          </cell>
          <cell r="B61">
            <v>210</v>
          </cell>
          <cell r="C61">
            <v>552</v>
          </cell>
          <cell r="D61">
            <v>280</v>
          </cell>
          <cell r="E61">
            <v>698</v>
          </cell>
          <cell r="F61">
            <v>374</v>
          </cell>
          <cell r="G61">
            <v>396</v>
          </cell>
          <cell r="H61">
            <v>2510</v>
          </cell>
          <cell r="I61">
            <v>11292</v>
          </cell>
          <cell r="J61">
            <v>2352</v>
          </cell>
          <cell r="K61">
            <v>13644</v>
          </cell>
          <cell r="L61">
            <v>816</v>
          </cell>
          <cell r="M61">
            <v>2250</v>
          </cell>
          <cell r="N61">
            <v>3240</v>
          </cell>
          <cell r="O61">
            <v>2424</v>
          </cell>
          <cell r="P61">
            <v>3912</v>
          </cell>
          <cell r="Q61">
            <v>12642</v>
          </cell>
          <cell r="R61">
            <v>4836</v>
          </cell>
          <cell r="S61">
            <v>18936</v>
          </cell>
          <cell r="T61">
            <v>2712</v>
          </cell>
          <cell r="U61">
            <v>1404</v>
          </cell>
          <cell r="V61">
            <v>27888</v>
          </cell>
          <cell r="W61">
            <v>2622</v>
          </cell>
          <cell r="X61">
            <v>28188</v>
          </cell>
          <cell r="Y61">
            <v>32052</v>
          </cell>
          <cell r="Z61">
            <v>62862</v>
          </cell>
          <cell r="AA61">
            <v>19884</v>
          </cell>
          <cell r="AB61">
            <v>115956</v>
          </cell>
          <cell r="AC61">
            <v>135840</v>
          </cell>
          <cell r="AD61">
            <v>18286</v>
          </cell>
          <cell r="AE61">
            <v>8898</v>
          </cell>
          <cell r="AF61">
            <v>27184</v>
          </cell>
          <cell r="AG61">
            <v>493</v>
          </cell>
          <cell r="AH61">
            <v>283063</v>
          </cell>
        </row>
      </sheetData>
      <sheetData sheetId="57">
        <row r="5">
          <cell r="A5" t="str">
            <v>WH_Ref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100 Mg</v>
          </cell>
          <cell r="AE5" t="str">
            <v>Treanda 25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24750</v>
          </cell>
          <cell r="C6">
            <v>71250</v>
          </cell>
          <cell r="D6">
            <v>73290</v>
          </cell>
          <cell r="E6">
            <v>376194</v>
          </cell>
          <cell r="F6">
            <v>182648</v>
          </cell>
          <cell r="G6">
            <v>384424</v>
          </cell>
          <cell r="H6">
            <v>1112556</v>
          </cell>
          <cell r="I6">
            <v>1246026</v>
          </cell>
          <cell r="J6">
            <v>252774</v>
          </cell>
          <cell r="K6">
            <v>1498800</v>
          </cell>
          <cell r="L6">
            <v>79050</v>
          </cell>
          <cell r="M6">
            <v>163836</v>
          </cell>
          <cell r="N6">
            <v>765864</v>
          </cell>
          <cell r="O6">
            <v>700848</v>
          </cell>
          <cell r="P6">
            <v>1587222</v>
          </cell>
          <cell r="Q6">
            <v>3296820</v>
          </cell>
          <cell r="R6">
            <v>138288</v>
          </cell>
          <cell r="S6">
            <v>744504</v>
          </cell>
          <cell r="T6">
            <v>124560</v>
          </cell>
          <cell r="U6">
            <v>98064</v>
          </cell>
          <cell r="V6">
            <v>1105416</v>
          </cell>
          <cell r="W6">
            <v>89046</v>
          </cell>
          <cell r="X6">
            <v>1623780</v>
          </cell>
          <cell r="Y6">
            <v>1889172</v>
          </cell>
          <cell r="Z6">
            <v>3601998</v>
          </cell>
          <cell r="AA6">
            <v>2240256</v>
          </cell>
          <cell r="AB6">
            <v>17233068</v>
          </cell>
          <cell r="AC6">
            <v>19473324</v>
          </cell>
          <cell r="AD6">
            <v>16315200</v>
          </cell>
          <cell r="AE6">
            <v>1953900</v>
          </cell>
          <cell r="AF6">
            <v>18269100</v>
          </cell>
          <cell r="AG6">
            <v>724497</v>
          </cell>
          <cell r="AH6">
            <v>49082511</v>
          </cell>
        </row>
        <row r="7">
          <cell r="A7" t="str">
            <v>ANDA</v>
          </cell>
          <cell r="C7">
            <v>5700</v>
          </cell>
          <cell r="E7">
            <v>24804</v>
          </cell>
          <cell r="F7">
            <v>10744</v>
          </cell>
          <cell r="G7">
            <v>132560</v>
          </cell>
          <cell r="H7">
            <v>173808</v>
          </cell>
          <cell r="I7">
            <v>3534</v>
          </cell>
          <cell r="K7">
            <v>3534</v>
          </cell>
          <cell r="N7">
            <v>11604</v>
          </cell>
          <cell r="P7">
            <v>18564</v>
          </cell>
          <cell r="Q7">
            <v>30168</v>
          </cell>
          <cell r="R7">
            <v>1608</v>
          </cell>
          <cell r="S7">
            <v>1608</v>
          </cell>
          <cell r="V7">
            <v>3216</v>
          </cell>
          <cell r="W7">
            <v>1164</v>
          </cell>
          <cell r="X7">
            <v>6984</v>
          </cell>
          <cell r="Y7">
            <v>6984</v>
          </cell>
          <cell r="Z7">
            <v>15132</v>
          </cell>
          <cell r="AA7">
            <v>8352</v>
          </cell>
          <cell r="AB7">
            <v>53616</v>
          </cell>
          <cell r="AC7">
            <v>61968</v>
          </cell>
          <cell r="AH7">
            <v>287826</v>
          </cell>
        </row>
        <row r="8">
          <cell r="A8" t="str">
            <v>BDI PHARMA</v>
          </cell>
          <cell r="AD8">
            <v>108000</v>
          </cell>
          <cell r="AF8">
            <v>108000</v>
          </cell>
          <cell r="AG8">
            <v>39590</v>
          </cell>
          <cell r="AH8">
            <v>147590</v>
          </cell>
        </row>
        <row r="9">
          <cell r="A9" t="str">
            <v>BURLINGTON DRUG</v>
          </cell>
          <cell r="I9">
            <v>3534</v>
          </cell>
          <cell r="K9">
            <v>3534</v>
          </cell>
          <cell r="N9">
            <v>5802</v>
          </cell>
          <cell r="O9">
            <v>7536</v>
          </cell>
          <cell r="P9">
            <v>37128</v>
          </cell>
          <cell r="Q9">
            <v>50466</v>
          </cell>
          <cell r="R9">
            <v>1608</v>
          </cell>
          <cell r="S9">
            <v>3216</v>
          </cell>
          <cell r="T9">
            <v>2076</v>
          </cell>
          <cell r="U9">
            <v>2724</v>
          </cell>
          <cell r="V9">
            <v>9624</v>
          </cell>
          <cell r="W9">
            <v>1164</v>
          </cell>
          <cell r="X9">
            <v>3492</v>
          </cell>
          <cell r="Y9">
            <v>6984</v>
          </cell>
          <cell r="Z9">
            <v>11640</v>
          </cell>
          <cell r="AA9">
            <v>9024</v>
          </cell>
          <cell r="AB9">
            <v>75108</v>
          </cell>
          <cell r="AC9">
            <v>84132</v>
          </cell>
          <cell r="AH9">
            <v>159396</v>
          </cell>
        </row>
        <row r="10">
          <cell r="A10" t="str">
            <v>CARDINAL</v>
          </cell>
          <cell r="B10">
            <v>148500</v>
          </cell>
          <cell r="C10">
            <v>256500</v>
          </cell>
          <cell r="D10">
            <v>136110</v>
          </cell>
          <cell r="E10">
            <v>396864</v>
          </cell>
          <cell r="F10">
            <v>467364</v>
          </cell>
          <cell r="G10">
            <v>338028</v>
          </cell>
          <cell r="H10">
            <v>1743366</v>
          </cell>
          <cell r="I10">
            <v>1624992</v>
          </cell>
          <cell r="J10">
            <v>549312</v>
          </cell>
          <cell r="K10">
            <v>2174304</v>
          </cell>
          <cell r="L10">
            <v>126480</v>
          </cell>
          <cell r="M10">
            <v>399600</v>
          </cell>
          <cell r="N10">
            <v>1090776</v>
          </cell>
          <cell r="O10">
            <v>844032</v>
          </cell>
          <cell r="P10">
            <v>1819272</v>
          </cell>
          <cell r="Q10">
            <v>4280160</v>
          </cell>
          <cell r="R10">
            <v>244416</v>
          </cell>
          <cell r="S10">
            <v>903696</v>
          </cell>
          <cell r="T10">
            <v>124560</v>
          </cell>
          <cell r="U10">
            <v>119856</v>
          </cell>
          <cell r="V10">
            <v>1392528</v>
          </cell>
          <cell r="W10">
            <v>156558</v>
          </cell>
          <cell r="X10">
            <v>2968200</v>
          </cell>
          <cell r="Y10">
            <v>3366288</v>
          </cell>
          <cell r="Z10">
            <v>6491046</v>
          </cell>
          <cell r="AA10">
            <v>3032400</v>
          </cell>
          <cell r="AB10">
            <v>18574752</v>
          </cell>
          <cell r="AC10">
            <v>21607152</v>
          </cell>
          <cell r="AD10">
            <v>5815800</v>
          </cell>
          <cell r="AE10">
            <v>580950</v>
          </cell>
          <cell r="AF10">
            <v>6396750</v>
          </cell>
          <cell r="AG10">
            <v>486957</v>
          </cell>
          <cell r="AH10">
            <v>44572263</v>
          </cell>
        </row>
        <row r="11">
          <cell r="A11" t="str">
            <v>CESAR CASTILLO</v>
          </cell>
          <cell r="AD11">
            <v>9000</v>
          </cell>
          <cell r="AE11">
            <v>1350</v>
          </cell>
          <cell r="AF11">
            <v>10350</v>
          </cell>
          <cell r="AH11">
            <v>10350</v>
          </cell>
        </row>
        <row r="12">
          <cell r="A12" t="str">
            <v>CURASCRIPT</v>
          </cell>
          <cell r="AD12">
            <v>387000</v>
          </cell>
          <cell r="AE12">
            <v>78750</v>
          </cell>
          <cell r="AF12">
            <v>465750</v>
          </cell>
          <cell r="AH12">
            <v>465750</v>
          </cell>
        </row>
        <row r="13">
          <cell r="A13" t="str">
            <v>DAKOTA</v>
          </cell>
          <cell r="I13">
            <v>7068</v>
          </cell>
          <cell r="J13">
            <v>3534</v>
          </cell>
          <cell r="K13">
            <v>10602</v>
          </cell>
          <cell r="N13">
            <v>5802</v>
          </cell>
          <cell r="Q13">
            <v>5802</v>
          </cell>
          <cell r="R13">
            <v>1608</v>
          </cell>
          <cell r="S13">
            <v>12864</v>
          </cell>
          <cell r="V13">
            <v>14472</v>
          </cell>
          <cell r="W13">
            <v>582</v>
          </cell>
          <cell r="X13">
            <v>10476</v>
          </cell>
          <cell r="Y13">
            <v>6984</v>
          </cell>
          <cell r="Z13">
            <v>18042</v>
          </cell>
          <cell r="AA13">
            <v>12528</v>
          </cell>
          <cell r="AB13">
            <v>44772</v>
          </cell>
          <cell r="AC13">
            <v>57300</v>
          </cell>
          <cell r="AH13">
            <v>106218</v>
          </cell>
        </row>
        <row r="14">
          <cell r="A14" t="str">
            <v>DIK Drug</v>
          </cell>
          <cell r="F14">
            <v>5372</v>
          </cell>
          <cell r="H14">
            <v>5372</v>
          </cell>
          <cell r="I14">
            <v>3366</v>
          </cell>
          <cell r="K14">
            <v>3366</v>
          </cell>
          <cell r="R14">
            <v>1608</v>
          </cell>
          <cell r="S14">
            <v>6432</v>
          </cell>
          <cell r="V14">
            <v>8040</v>
          </cell>
          <cell r="W14">
            <v>582</v>
          </cell>
          <cell r="X14">
            <v>6984</v>
          </cell>
          <cell r="Y14">
            <v>6984</v>
          </cell>
          <cell r="Z14">
            <v>14550</v>
          </cell>
          <cell r="AA14">
            <v>8688</v>
          </cell>
          <cell r="AB14">
            <v>25296</v>
          </cell>
          <cell r="AC14">
            <v>33984</v>
          </cell>
          <cell r="AH14">
            <v>65312</v>
          </cell>
        </row>
        <row r="15">
          <cell r="A15" t="str">
            <v>FLORIDA INFUSION</v>
          </cell>
          <cell r="AD15">
            <v>72000</v>
          </cell>
          <cell r="AE15">
            <v>10800</v>
          </cell>
          <cell r="AF15">
            <v>82800</v>
          </cell>
          <cell r="AG15">
            <v>7918</v>
          </cell>
          <cell r="AH15">
            <v>90718</v>
          </cell>
        </row>
        <row r="16">
          <cell r="A16" t="str">
            <v>FRANK KERR</v>
          </cell>
          <cell r="G16">
            <v>19884</v>
          </cell>
          <cell r="H16">
            <v>19884</v>
          </cell>
          <cell r="I16">
            <v>35340</v>
          </cell>
          <cell r="J16">
            <v>7068</v>
          </cell>
          <cell r="K16">
            <v>42408</v>
          </cell>
          <cell r="M16">
            <v>7992</v>
          </cell>
          <cell r="N16">
            <v>5802</v>
          </cell>
          <cell r="Q16">
            <v>13794</v>
          </cell>
          <cell r="S16">
            <v>16080</v>
          </cell>
          <cell r="V16">
            <v>16080</v>
          </cell>
          <cell r="W16">
            <v>582</v>
          </cell>
          <cell r="X16">
            <v>13968</v>
          </cell>
          <cell r="Y16">
            <v>13968</v>
          </cell>
          <cell r="Z16">
            <v>28518</v>
          </cell>
          <cell r="AA16">
            <v>21216</v>
          </cell>
          <cell r="AB16">
            <v>103200</v>
          </cell>
          <cell r="AC16">
            <v>124416</v>
          </cell>
          <cell r="AH16">
            <v>245100</v>
          </cell>
        </row>
        <row r="17">
          <cell r="A17" t="str">
            <v>HD SMITH</v>
          </cell>
          <cell r="B17">
            <v>2250</v>
          </cell>
          <cell r="C17">
            <v>19950</v>
          </cell>
          <cell r="F17">
            <v>112812</v>
          </cell>
          <cell r="G17">
            <v>19884</v>
          </cell>
          <cell r="H17">
            <v>154896</v>
          </cell>
          <cell r="I17">
            <v>131940</v>
          </cell>
          <cell r="J17">
            <v>24234</v>
          </cell>
          <cell r="K17">
            <v>156174</v>
          </cell>
          <cell r="L17">
            <v>28458</v>
          </cell>
          <cell r="M17">
            <v>35964</v>
          </cell>
          <cell r="N17">
            <v>87030</v>
          </cell>
          <cell r="O17">
            <v>97968</v>
          </cell>
          <cell r="P17">
            <v>157794</v>
          </cell>
          <cell r="Q17">
            <v>407214</v>
          </cell>
          <cell r="R17">
            <v>14472</v>
          </cell>
          <cell r="S17">
            <v>72360</v>
          </cell>
          <cell r="T17">
            <v>10380</v>
          </cell>
          <cell r="V17">
            <v>97212</v>
          </cell>
          <cell r="W17">
            <v>1164</v>
          </cell>
          <cell r="X17">
            <v>66348</v>
          </cell>
          <cell r="Y17">
            <v>66348</v>
          </cell>
          <cell r="Z17">
            <v>133860</v>
          </cell>
          <cell r="AA17">
            <v>56640</v>
          </cell>
          <cell r="AB17">
            <v>552612</v>
          </cell>
          <cell r="AC17">
            <v>609252</v>
          </cell>
          <cell r="AD17">
            <v>360000</v>
          </cell>
          <cell r="AE17">
            <v>16200</v>
          </cell>
          <cell r="AF17">
            <v>376200</v>
          </cell>
          <cell r="AG17">
            <v>11877</v>
          </cell>
          <cell r="AH17">
            <v>1946685</v>
          </cell>
        </row>
        <row r="18">
          <cell r="A18" t="str">
            <v>KINRAY</v>
          </cell>
          <cell r="B18">
            <v>20250</v>
          </cell>
          <cell r="C18">
            <v>11400</v>
          </cell>
          <cell r="D18">
            <v>38390</v>
          </cell>
          <cell r="E18">
            <v>41340</v>
          </cell>
          <cell r="F18">
            <v>5372</v>
          </cell>
          <cell r="G18">
            <v>6628</v>
          </cell>
          <cell r="H18">
            <v>123380</v>
          </cell>
          <cell r="I18">
            <v>121674</v>
          </cell>
          <cell r="J18">
            <v>27936</v>
          </cell>
          <cell r="K18">
            <v>149610</v>
          </cell>
          <cell r="L18">
            <v>28458</v>
          </cell>
          <cell r="M18">
            <v>135864</v>
          </cell>
          <cell r="N18">
            <v>174060</v>
          </cell>
          <cell r="O18">
            <v>195936</v>
          </cell>
          <cell r="P18">
            <v>491946</v>
          </cell>
          <cell r="Q18">
            <v>1026264</v>
          </cell>
          <cell r="R18">
            <v>9648</v>
          </cell>
          <cell r="S18">
            <v>36984</v>
          </cell>
          <cell r="T18">
            <v>2076</v>
          </cell>
          <cell r="U18">
            <v>2724</v>
          </cell>
          <cell r="V18">
            <v>51432</v>
          </cell>
          <cell r="W18">
            <v>6402</v>
          </cell>
          <cell r="X18">
            <v>48888</v>
          </cell>
          <cell r="Y18">
            <v>52380</v>
          </cell>
          <cell r="Z18">
            <v>107670</v>
          </cell>
          <cell r="AA18">
            <v>68160</v>
          </cell>
          <cell r="AB18">
            <v>383928</v>
          </cell>
          <cell r="AC18">
            <v>452088</v>
          </cell>
          <cell r="AD18">
            <v>3600</v>
          </cell>
          <cell r="AF18">
            <v>3600</v>
          </cell>
          <cell r="AH18">
            <v>1914044</v>
          </cell>
        </row>
        <row r="19">
          <cell r="A19" t="str">
            <v>MCKESSON</v>
          </cell>
          <cell r="B19">
            <v>54000</v>
          </cell>
          <cell r="C19">
            <v>282150</v>
          </cell>
          <cell r="D19">
            <v>115170</v>
          </cell>
          <cell r="E19">
            <v>520884</v>
          </cell>
          <cell r="F19">
            <v>257856</v>
          </cell>
          <cell r="G19">
            <v>815244</v>
          </cell>
          <cell r="H19">
            <v>2045304</v>
          </cell>
          <cell r="I19">
            <v>3446592</v>
          </cell>
          <cell r="J19">
            <v>662400</v>
          </cell>
          <cell r="K19">
            <v>4108992</v>
          </cell>
          <cell r="L19">
            <v>189720</v>
          </cell>
          <cell r="M19">
            <v>607392</v>
          </cell>
          <cell r="N19">
            <v>1206816</v>
          </cell>
          <cell r="O19">
            <v>934464</v>
          </cell>
          <cell r="P19">
            <v>2042040</v>
          </cell>
          <cell r="Q19">
            <v>4980432</v>
          </cell>
          <cell r="R19">
            <v>334464</v>
          </cell>
          <cell r="S19">
            <v>1312128</v>
          </cell>
          <cell r="T19">
            <v>207600</v>
          </cell>
          <cell r="U19">
            <v>185232</v>
          </cell>
          <cell r="V19">
            <v>2039424</v>
          </cell>
          <cell r="W19">
            <v>139680</v>
          </cell>
          <cell r="X19">
            <v>3299940</v>
          </cell>
          <cell r="Y19">
            <v>4026276</v>
          </cell>
          <cell r="Z19">
            <v>7465896</v>
          </cell>
          <cell r="AA19">
            <v>4156608</v>
          </cell>
          <cell r="AB19">
            <v>31545492</v>
          </cell>
          <cell r="AC19">
            <v>35702100</v>
          </cell>
          <cell r="AD19">
            <v>10756800</v>
          </cell>
          <cell r="AE19">
            <v>1091700</v>
          </cell>
          <cell r="AF19">
            <v>11848500</v>
          </cell>
          <cell r="AG19">
            <v>451326</v>
          </cell>
          <cell r="AH19">
            <v>68641974</v>
          </cell>
        </row>
        <row r="20">
          <cell r="A20" t="str">
            <v>MIAMI</v>
          </cell>
          <cell r="P20">
            <v>9282</v>
          </cell>
          <cell r="Q20">
            <v>9282</v>
          </cell>
          <cell r="R20">
            <v>1608</v>
          </cell>
          <cell r="S20">
            <v>3216</v>
          </cell>
          <cell r="V20">
            <v>4824</v>
          </cell>
          <cell r="W20">
            <v>582</v>
          </cell>
          <cell r="X20">
            <v>3492</v>
          </cell>
          <cell r="Y20">
            <v>3492</v>
          </cell>
          <cell r="Z20">
            <v>7566</v>
          </cell>
          <cell r="AA20">
            <v>4176</v>
          </cell>
          <cell r="AB20">
            <v>6324</v>
          </cell>
          <cell r="AC20">
            <v>10500</v>
          </cell>
          <cell r="AH20">
            <v>32172</v>
          </cell>
        </row>
        <row r="21">
          <cell r="A21" t="str">
            <v>MORRIS DICKSON</v>
          </cell>
          <cell r="C21">
            <v>2850</v>
          </cell>
          <cell r="D21">
            <v>6980</v>
          </cell>
          <cell r="E21">
            <v>4134</v>
          </cell>
          <cell r="F21">
            <v>5372</v>
          </cell>
          <cell r="H21">
            <v>19336</v>
          </cell>
          <cell r="I21">
            <v>100134</v>
          </cell>
          <cell r="J21">
            <v>20868</v>
          </cell>
          <cell r="K21">
            <v>121002</v>
          </cell>
          <cell r="L21">
            <v>3162</v>
          </cell>
          <cell r="M21">
            <v>11988</v>
          </cell>
          <cell r="N21">
            <v>34812</v>
          </cell>
          <cell r="O21">
            <v>90432</v>
          </cell>
          <cell r="P21">
            <v>9282</v>
          </cell>
          <cell r="Q21">
            <v>149676</v>
          </cell>
          <cell r="R21">
            <v>6432</v>
          </cell>
          <cell r="S21">
            <v>40200</v>
          </cell>
          <cell r="T21">
            <v>4152</v>
          </cell>
          <cell r="U21">
            <v>8172</v>
          </cell>
          <cell r="V21">
            <v>58956</v>
          </cell>
          <cell r="W21">
            <v>3492</v>
          </cell>
          <cell r="X21">
            <v>55872</v>
          </cell>
          <cell r="Y21">
            <v>38412</v>
          </cell>
          <cell r="Z21">
            <v>97776</v>
          </cell>
          <cell r="AA21">
            <v>41760</v>
          </cell>
          <cell r="AB21">
            <v>152784</v>
          </cell>
          <cell r="AC21">
            <v>194544</v>
          </cell>
          <cell r="AD21">
            <v>367200</v>
          </cell>
          <cell r="AE21">
            <v>16200</v>
          </cell>
          <cell r="AF21">
            <v>383400</v>
          </cell>
          <cell r="AG21">
            <v>23754</v>
          </cell>
          <cell r="AH21">
            <v>1048444</v>
          </cell>
        </row>
        <row r="22">
          <cell r="A22" t="str">
            <v>NC MUTUAL</v>
          </cell>
          <cell r="B22">
            <v>4500</v>
          </cell>
          <cell r="C22">
            <v>25650</v>
          </cell>
          <cell r="F22">
            <v>5372</v>
          </cell>
          <cell r="G22">
            <v>13256</v>
          </cell>
          <cell r="H22">
            <v>48778</v>
          </cell>
          <cell r="I22">
            <v>51834</v>
          </cell>
          <cell r="J22">
            <v>3534</v>
          </cell>
          <cell r="K22">
            <v>55368</v>
          </cell>
          <cell r="M22">
            <v>11988</v>
          </cell>
          <cell r="N22">
            <v>17406</v>
          </cell>
          <cell r="O22">
            <v>37680</v>
          </cell>
          <cell r="P22">
            <v>37128</v>
          </cell>
          <cell r="Q22">
            <v>104202</v>
          </cell>
          <cell r="R22">
            <v>1608</v>
          </cell>
          <cell r="S22">
            <v>11256</v>
          </cell>
          <cell r="T22">
            <v>2076</v>
          </cell>
          <cell r="V22">
            <v>14940</v>
          </cell>
          <cell r="X22">
            <v>27936</v>
          </cell>
          <cell r="Y22">
            <v>27936</v>
          </cell>
          <cell r="Z22">
            <v>55872</v>
          </cell>
          <cell r="AA22">
            <v>26400</v>
          </cell>
          <cell r="AB22">
            <v>253188</v>
          </cell>
          <cell r="AC22">
            <v>279588</v>
          </cell>
          <cell r="AH22">
            <v>558748</v>
          </cell>
        </row>
        <row r="23">
          <cell r="A23" t="str">
            <v>PRESCRIPTION SUPPLY</v>
          </cell>
          <cell r="O23">
            <v>15072</v>
          </cell>
          <cell r="P23">
            <v>9282</v>
          </cell>
          <cell r="Q23">
            <v>24354</v>
          </cell>
          <cell r="R23">
            <v>3216</v>
          </cell>
          <cell r="S23">
            <v>4824</v>
          </cell>
          <cell r="V23">
            <v>8040</v>
          </cell>
          <cell r="X23">
            <v>10476</v>
          </cell>
          <cell r="Y23">
            <v>10476</v>
          </cell>
          <cell r="Z23">
            <v>20952</v>
          </cell>
          <cell r="AA23">
            <v>8352</v>
          </cell>
          <cell r="AB23">
            <v>25800</v>
          </cell>
          <cell r="AC23">
            <v>34152</v>
          </cell>
          <cell r="AH23">
            <v>87498</v>
          </cell>
        </row>
        <row r="24">
          <cell r="A24" t="str">
            <v>ROCHESTER DRUG</v>
          </cell>
          <cell r="I24">
            <v>14136</v>
          </cell>
          <cell r="J24">
            <v>14136</v>
          </cell>
          <cell r="K24">
            <v>28272</v>
          </cell>
          <cell r="S24">
            <v>12864</v>
          </cell>
          <cell r="T24">
            <v>2076</v>
          </cell>
          <cell r="V24">
            <v>14940</v>
          </cell>
          <cell r="W24">
            <v>2328</v>
          </cell>
          <cell r="X24">
            <v>17460</v>
          </cell>
          <cell r="Y24">
            <v>20952</v>
          </cell>
          <cell r="Z24">
            <v>40740</v>
          </cell>
          <cell r="AA24">
            <v>33408</v>
          </cell>
          <cell r="AB24">
            <v>252960</v>
          </cell>
          <cell r="AC24">
            <v>286368</v>
          </cell>
          <cell r="AD24">
            <v>21600</v>
          </cell>
          <cell r="AF24">
            <v>21600</v>
          </cell>
          <cell r="AH24">
            <v>391920</v>
          </cell>
        </row>
        <row r="25">
          <cell r="A25" t="str">
            <v>SMITH DRUG</v>
          </cell>
          <cell r="C25">
            <v>8550</v>
          </cell>
          <cell r="E25">
            <v>12402</v>
          </cell>
          <cell r="H25">
            <v>20952</v>
          </cell>
          <cell r="I25">
            <v>61932</v>
          </cell>
          <cell r="J25">
            <v>13464</v>
          </cell>
          <cell r="K25">
            <v>75396</v>
          </cell>
          <cell r="L25">
            <v>3162</v>
          </cell>
          <cell r="M25">
            <v>31968</v>
          </cell>
          <cell r="N25">
            <v>58020</v>
          </cell>
          <cell r="O25">
            <v>45216</v>
          </cell>
          <cell r="P25">
            <v>55692</v>
          </cell>
          <cell r="Q25">
            <v>194058</v>
          </cell>
          <cell r="R25">
            <v>9648</v>
          </cell>
          <cell r="S25">
            <v>38592</v>
          </cell>
          <cell r="T25">
            <v>8304</v>
          </cell>
          <cell r="U25">
            <v>13620</v>
          </cell>
          <cell r="V25">
            <v>70164</v>
          </cell>
          <cell r="W25">
            <v>1746</v>
          </cell>
          <cell r="X25">
            <v>69840</v>
          </cell>
          <cell r="Y25">
            <v>73332</v>
          </cell>
          <cell r="Z25">
            <v>144918</v>
          </cell>
          <cell r="AA25">
            <v>40272</v>
          </cell>
          <cell r="AB25">
            <v>494916</v>
          </cell>
          <cell r="AC25">
            <v>535188</v>
          </cell>
          <cell r="AD25">
            <v>7200</v>
          </cell>
          <cell r="AF25">
            <v>7200</v>
          </cell>
          <cell r="AH25">
            <v>1047876</v>
          </cell>
        </row>
        <row r="26">
          <cell r="A26" t="str">
            <v>US ONCOLOGY</v>
          </cell>
          <cell r="AD26">
            <v>3636000</v>
          </cell>
          <cell r="AE26">
            <v>504000</v>
          </cell>
          <cell r="AF26">
            <v>4140000</v>
          </cell>
          <cell r="AG26">
            <v>102934</v>
          </cell>
          <cell r="AH26">
            <v>4242934</v>
          </cell>
        </row>
        <row r="27">
          <cell r="A27" t="str">
            <v>VALLEY WHOLESALE</v>
          </cell>
          <cell r="N27">
            <v>5802</v>
          </cell>
          <cell r="Q27">
            <v>5802</v>
          </cell>
          <cell r="R27">
            <v>3216</v>
          </cell>
          <cell r="V27">
            <v>3216</v>
          </cell>
          <cell r="X27">
            <v>3492</v>
          </cell>
          <cell r="Z27">
            <v>3492</v>
          </cell>
          <cell r="AB27">
            <v>12648</v>
          </cell>
          <cell r="AC27">
            <v>12648</v>
          </cell>
          <cell r="AH27">
            <v>25158</v>
          </cell>
        </row>
        <row r="28">
          <cell r="A28" t="str">
            <v>VALUE DRUG</v>
          </cell>
          <cell r="D28">
            <v>13960</v>
          </cell>
          <cell r="E28">
            <v>8268</v>
          </cell>
          <cell r="G28">
            <v>6628</v>
          </cell>
          <cell r="H28">
            <v>28856</v>
          </cell>
          <cell r="I28">
            <v>10098</v>
          </cell>
          <cell r="J28">
            <v>6732</v>
          </cell>
          <cell r="K28">
            <v>16830</v>
          </cell>
          <cell r="L28">
            <v>9486</v>
          </cell>
          <cell r="M28">
            <v>3996</v>
          </cell>
          <cell r="N28">
            <v>5802</v>
          </cell>
          <cell r="O28">
            <v>30144</v>
          </cell>
          <cell r="P28">
            <v>18564</v>
          </cell>
          <cell r="Q28">
            <v>67992</v>
          </cell>
          <cell r="R28">
            <v>4824</v>
          </cell>
          <cell r="S28">
            <v>14472</v>
          </cell>
          <cell r="T28">
            <v>2076</v>
          </cell>
          <cell r="U28">
            <v>2724</v>
          </cell>
          <cell r="V28">
            <v>24096</v>
          </cell>
          <cell r="W28">
            <v>1164</v>
          </cell>
          <cell r="X28">
            <v>10476</v>
          </cell>
          <cell r="Y28">
            <v>6984</v>
          </cell>
          <cell r="Z28">
            <v>18624</v>
          </cell>
          <cell r="AA28">
            <v>8352</v>
          </cell>
          <cell r="AB28">
            <v>56916</v>
          </cell>
          <cell r="AC28">
            <v>65268</v>
          </cell>
          <cell r="AH28">
            <v>221666</v>
          </cell>
        </row>
        <row r="29">
          <cell r="A29" t="str">
            <v>Grand Total</v>
          </cell>
          <cell r="B29">
            <v>254250</v>
          </cell>
          <cell r="C29">
            <v>684000</v>
          </cell>
          <cell r="D29">
            <v>383900</v>
          </cell>
          <cell r="E29">
            <v>1384890</v>
          </cell>
          <cell r="F29">
            <v>1052912</v>
          </cell>
          <cell r="G29">
            <v>1736536</v>
          </cell>
          <cell r="H29">
            <v>5496488</v>
          </cell>
          <cell r="I29">
            <v>6862200</v>
          </cell>
          <cell r="J29">
            <v>1585992</v>
          </cell>
          <cell r="K29">
            <v>8448192</v>
          </cell>
          <cell r="L29">
            <v>467976</v>
          </cell>
          <cell r="M29">
            <v>1410588</v>
          </cell>
          <cell r="N29">
            <v>3475398</v>
          </cell>
          <cell r="O29">
            <v>2999328</v>
          </cell>
          <cell r="P29">
            <v>6293196</v>
          </cell>
          <cell r="Q29">
            <v>14646486</v>
          </cell>
          <cell r="R29">
            <v>778272</v>
          </cell>
          <cell r="S29">
            <v>3235296</v>
          </cell>
          <cell r="T29">
            <v>489936</v>
          </cell>
          <cell r="U29">
            <v>433116</v>
          </cell>
          <cell r="V29">
            <v>4936620</v>
          </cell>
          <cell r="W29">
            <v>406236</v>
          </cell>
          <cell r="X29">
            <v>8248104</v>
          </cell>
          <cell r="Y29">
            <v>9623952</v>
          </cell>
          <cell r="Z29">
            <v>18278292</v>
          </cell>
          <cell r="AA29">
            <v>9776592</v>
          </cell>
          <cell r="AB29">
            <v>69847380</v>
          </cell>
          <cell r="AC29">
            <v>79623972</v>
          </cell>
          <cell r="AD29">
            <v>37859400</v>
          </cell>
          <cell r="AE29">
            <v>4253850</v>
          </cell>
          <cell r="AF29">
            <v>42113250</v>
          </cell>
          <cell r="AG29">
            <v>1848853</v>
          </cell>
          <cell r="AH29">
            <v>175392153</v>
          </cell>
        </row>
        <row r="37">
          <cell r="A37" t="str">
            <v>WH_Ref</v>
          </cell>
          <cell r="B37" t="str">
            <v>Actiq 200 Mcg</v>
          </cell>
          <cell r="C37" t="str">
            <v>Actiq 400 Mcg</v>
          </cell>
          <cell r="D37" t="str">
            <v>Actiq 600 Mcg</v>
          </cell>
          <cell r="E37" t="str">
            <v>Actiq 800 Mcg</v>
          </cell>
          <cell r="F37" t="str">
            <v>Actiq 1200 Mcg</v>
          </cell>
          <cell r="G37" t="str">
            <v>Actiq 1600 Mcg</v>
          </cell>
          <cell r="H37" t="str">
            <v>Actiq Total</v>
          </cell>
          <cell r="I37" t="str">
            <v>Amrix 15 Mg</v>
          </cell>
          <cell r="J37" t="str">
            <v>Amrix 30 Mg</v>
          </cell>
          <cell r="K37" t="str">
            <v>Amrix Total</v>
          </cell>
          <cell r="L37" t="str">
            <v>Fentora 100 Mcg</v>
          </cell>
          <cell r="M37" t="str">
            <v>Fentora 200 Mcg</v>
          </cell>
          <cell r="N37" t="str">
            <v>Fentora 400 Mcg</v>
          </cell>
          <cell r="O37" t="str">
            <v>Fentora 600 Mcg</v>
          </cell>
          <cell r="P37" t="str">
            <v>Fentora 800 Mcg</v>
          </cell>
          <cell r="Q37" t="str">
            <v>Fentora Total</v>
          </cell>
          <cell r="R37" t="str">
            <v>Gabitril 2 Mg</v>
          </cell>
          <cell r="S37" t="str">
            <v>Gabitril 4 Mg</v>
          </cell>
          <cell r="T37" t="str">
            <v>Gabitril 12 Mg</v>
          </cell>
          <cell r="U37" t="str">
            <v>Gabitril 16 Mg</v>
          </cell>
          <cell r="V37" t="str">
            <v>Gabitril Total</v>
          </cell>
          <cell r="W37" t="str">
            <v>Nuvigil 50 Mg</v>
          </cell>
          <cell r="X37" t="str">
            <v>Nuvigil 150 Mg</v>
          </cell>
          <cell r="Y37" t="str">
            <v>Nuvigil 250 Mg</v>
          </cell>
          <cell r="Z37" t="str">
            <v>Nuvigil Total</v>
          </cell>
          <cell r="AA37" t="str">
            <v>Provigil 100 Mg</v>
          </cell>
          <cell r="AB37" t="str">
            <v>Provigil 200 Mg</v>
          </cell>
          <cell r="AC37" t="str">
            <v>Provigil Total</v>
          </cell>
          <cell r="AD37" t="str">
            <v>Treanda 100 Mg</v>
          </cell>
          <cell r="AE37" t="str">
            <v>Treanda 25 Mg</v>
          </cell>
          <cell r="AF37" t="str">
            <v>Treanda Total</v>
          </cell>
          <cell r="AG37" t="str">
            <v>Trisenox 100 Mg</v>
          </cell>
          <cell r="AH37" t="str">
            <v>Grand Total</v>
          </cell>
        </row>
        <row r="38">
          <cell r="A38" t="str">
            <v>ABC</v>
          </cell>
          <cell r="B38">
            <v>22</v>
          </cell>
          <cell r="C38">
            <v>50</v>
          </cell>
          <cell r="D38">
            <v>42</v>
          </cell>
          <cell r="E38">
            <v>182</v>
          </cell>
          <cell r="F38">
            <v>68</v>
          </cell>
          <cell r="G38">
            <v>116</v>
          </cell>
          <cell r="H38">
            <v>480</v>
          </cell>
          <cell r="I38">
            <v>2154</v>
          </cell>
          <cell r="J38">
            <v>438</v>
          </cell>
          <cell r="K38">
            <v>2592</v>
          </cell>
          <cell r="L38">
            <v>150</v>
          </cell>
          <cell r="M38">
            <v>246</v>
          </cell>
          <cell r="N38">
            <v>792</v>
          </cell>
          <cell r="O38">
            <v>558</v>
          </cell>
          <cell r="P38">
            <v>1026</v>
          </cell>
          <cell r="Q38">
            <v>2772</v>
          </cell>
          <cell r="R38">
            <v>1032</v>
          </cell>
          <cell r="S38">
            <v>5556</v>
          </cell>
          <cell r="T38">
            <v>720</v>
          </cell>
          <cell r="U38">
            <v>432</v>
          </cell>
          <cell r="V38">
            <v>7740</v>
          </cell>
          <cell r="W38">
            <v>918</v>
          </cell>
          <cell r="X38">
            <v>5580</v>
          </cell>
          <cell r="Y38">
            <v>6492</v>
          </cell>
          <cell r="Z38">
            <v>12990</v>
          </cell>
          <cell r="AA38">
            <v>6144</v>
          </cell>
          <cell r="AB38">
            <v>31020</v>
          </cell>
          <cell r="AC38">
            <v>37164</v>
          </cell>
          <cell r="AD38">
            <v>9064</v>
          </cell>
          <cell r="AE38">
            <v>4342</v>
          </cell>
          <cell r="AF38">
            <v>13406</v>
          </cell>
          <cell r="AG38">
            <v>183</v>
          </cell>
          <cell r="AH38">
            <v>77327</v>
          </cell>
        </row>
        <row r="39">
          <cell r="A39" t="str">
            <v>ANDA</v>
          </cell>
          <cell r="C39">
            <v>4</v>
          </cell>
          <cell r="E39">
            <v>12</v>
          </cell>
          <cell r="F39">
            <v>4</v>
          </cell>
          <cell r="G39">
            <v>40</v>
          </cell>
          <cell r="H39">
            <v>60</v>
          </cell>
          <cell r="I39">
            <v>6</v>
          </cell>
          <cell r="K39">
            <v>6</v>
          </cell>
          <cell r="N39">
            <v>12</v>
          </cell>
          <cell r="P39">
            <v>12</v>
          </cell>
          <cell r="Q39">
            <v>24</v>
          </cell>
          <cell r="R39">
            <v>12</v>
          </cell>
          <cell r="S39">
            <v>12</v>
          </cell>
          <cell r="V39">
            <v>24</v>
          </cell>
          <cell r="W39">
            <v>12</v>
          </cell>
          <cell r="X39">
            <v>24</v>
          </cell>
          <cell r="Y39">
            <v>24</v>
          </cell>
          <cell r="Z39">
            <v>60</v>
          </cell>
          <cell r="AA39">
            <v>24</v>
          </cell>
          <cell r="AB39">
            <v>96</v>
          </cell>
          <cell r="AC39">
            <v>120</v>
          </cell>
          <cell r="AH39">
            <v>294</v>
          </cell>
        </row>
        <row r="40">
          <cell r="A40" t="str">
            <v>BDI PHARMA</v>
          </cell>
          <cell r="AD40">
            <v>60</v>
          </cell>
          <cell r="AF40">
            <v>60</v>
          </cell>
          <cell r="AG40">
            <v>10</v>
          </cell>
          <cell r="AH40">
            <v>70</v>
          </cell>
        </row>
        <row r="41">
          <cell r="A41" t="str">
            <v>BURLINGTON DRUG</v>
          </cell>
          <cell r="I41">
            <v>6</v>
          </cell>
          <cell r="K41">
            <v>6</v>
          </cell>
          <cell r="N41">
            <v>6</v>
          </cell>
          <cell r="O41">
            <v>6</v>
          </cell>
          <cell r="P41">
            <v>24</v>
          </cell>
          <cell r="Q41">
            <v>36</v>
          </cell>
          <cell r="R41">
            <v>12</v>
          </cell>
          <cell r="S41">
            <v>24</v>
          </cell>
          <cell r="T41">
            <v>12</v>
          </cell>
          <cell r="U41">
            <v>12</v>
          </cell>
          <cell r="V41">
            <v>60</v>
          </cell>
          <cell r="W41">
            <v>12</v>
          </cell>
          <cell r="X41">
            <v>12</v>
          </cell>
          <cell r="Y41">
            <v>24</v>
          </cell>
          <cell r="Z41">
            <v>48</v>
          </cell>
          <cell r="AA41">
            <v>24</v>
          </cell>
          <cell r="AB41">
            <v>132</v>
          </cell>
          <cell r="AC41">
            <v>156</v>
          </cell>
          <cell r="AH41">
            <v>306</v>
          </cell>
        </row>
        <row r="42">
          <cell r="A42" t="str">
            <v>CARDINAL</v>
          </cell>
          <cell r="B42">
            <v>132</v>
          </cell>
          <cell r="C42">
            <v>180</v>
          </cell>
          <cell r="D42">
            <v>78</v>
          </cell>
          <cell r="E42">
            <v>192</v>
          </cell>
          <cell r="F42">
            <v>174</v>
          </cell>
          <cell r="G42">
            <v>102</v>
          </cell>
          <cell r="H42">
            <v>858</v>
          </cell>
          <cell r="I42">
            <v>2784</v>
          </cell>
          <cell r="J42">
            <v>960</v>
          </cell>
          <cell r="K42">
            <v>3744</v>
          </cell>
          <cell r="L42">
            <v>240</v>
          </cell>
          <cell r="M42">
            <v>600</v>
          </cell>
          <cell r="N42">
            <v>1128</v>
          </cell>
          <cell r="O42">
            <v>672</v>
          </cell>
          <cell r="P42">
            <v>1176</v>
          </cell>
          <cell r="Q42">
            <v>3816</v>
          </cell>
          <cell r="R42">
            <v>1824</v>
          </cell>
          <cell r="S42">
            <v>6744</v>
          </cell>
          <cell r="T42">
            <v>720</v>
          </cell>
          <cell r="U42">
            <v>528</v>
          </cell>
          <cell r="V42">
            <v>9816</v>
          </cell>
          <cell r="W42">
            <v>1614</v>
          </cell>
          <cell r="X42">
            <v>10200</v>
          </cell>
          <cell r="Y42">
            <v>11568</v>
          </cell>
          <cell r="Z42">
            <v>23382</v>
          </cell>
          <cell r="AA42">
            <v>8652</v>
          </cell>
          <cell r="AB42">
            <v>34944</v>
          </cell>
          <cell r="AC42">
            <v>43596</v>
          </cell>
          <cell r="AD42">
            <v>3231</v>
          </cell>
          <cell r="AE42">
            <v>1291</v>
          </cell>
          <cell r="AF42">
            <v>4522</v>
          </cell>
          <cell r="AG42">
            <v>123</v>
          </cell>
          <cell r="AH42">
            <v>89857</v>
          </cell>
        </row>
        <row r="43">
          <cell r="A43" t="str">
            <v>CESAR CASTILLO</v>
          </cell>
          <cell r="AD43">
            <v>5</v>
          </cell>
          <cell r="AE43">
            <v>3</v>
          </cell>
          <cell r="AF43">
            <v>8</v>
          </cell>
          <cell r="AH43">
            <v>8</v>
          </cell>
        </row>
        <row r="44">
          <cell r="A44" t="str">
            <v>CURASCRIPT</v>
          </cell>
          <cell r="AD44">
            <v>215</v>
          </cell>
          <cell r="AE44">
            <v>175</v>
          </cell>
          <cell r="AF44">
            <v>390</v>
          </cell>
          <cell r="AH44">
            <v>390</v>
          </cell>
        </row>
        <row r="45">
          <cell r="A45" t="str">
            <v>DAKOTA</v>
          </cell>
          <cell r="I45">
            <v>12</v>
          </cell>
          <cell r="J45">
            <v>6</v>
          </cell>
          <cell r="K45">
            <v>18</v>
          </cell>
          <cell r="N45">
            <v>6</v>
          </cell>
          <cell r="Q45">
            <v>6</v>
          </cell>
          <cell r="R45">
            <v>12</v>
          </cell>
          <cell r="S45">
            <v>96</v>
          </cell>
          <cell r="V45">
            <v>108</v>
          </cell>
          <cell r="W45">
            <v>6</v>
          </cell>
          <cell r="X45">
            <v>36</v>
          </cell>
          <cell r="Y45">
            <v>24</v>
          </cell>
          <cell r="Z45">
            <v>66</v>
          </cell>
          <cell r="AA45">
            <v>36</v>
          </cell>
          <cell r="AB45">
            <v>84</v>
          </cell>
          <cell r="AC45">
            <v>120</v>
          </cell>
          <cell r="AH45">
            <v>318</v>
          </cell>
        </row>
        <row r="46">
          <cell r="A46" t="str">
            <v>DIK Drug</v>
          </cell>
          <cell r="F46">
            <v>2</v>
          </cell>
          <cell r="H46">
            <v>2</v>
          </cell>
          <cell r="I46">
            <v>6</v>
          </cell>
          <cell r="K46">
            <v>6</v>
          </cell>
          <cell r="R46">
            <v>12</v>
          </cell>
          <cell r="S46">
            <v>48</v>
          </cell>
          <cell r="V46">
            <v>60</v>
          </cell>
          <cell r="W46">
            <v>6</v>
          </cell>
          <cell r="X46">
            <v>24</v>
          </cell>
          <cell r="Y46">
            <v>24</v>
          </cell>
          <cell r="Z46">
            <v>54</v>
          </cell>
          <cell r="AA46">
            <v>24</v>
          </cell>
          <cell r="AB46">
            <v>48</v>
          </cell>
          <cell r="AC46">
            <v>72</v>
          </cell>
          <cell r="AH46">
            <v>194</v>
          </cell>
        </row>
        <row r="47">
          <cell r="A47" t="str">
            <v>FLORIDA INFUSION</v>
          </cell>
          <cell r="AD47">
            <v>40</v>
          </cell>
          <cell r="AE47">
            <v>24</v>
          </cell>
          <cell r="AF47">
            <v>64</v>
          </cell>
          <cell r="AG47">
            <v>2</v>
          </cell>
          <cell r="AH47">
            <v>66</v>
          </cell>
        </row>
        <row r="48">
          <cell r="A48" t="str">
            <v>FRANK KERR</v>
          </cell>
          <cell r="G48">
            <v>6</v>
          </cell>
          <cell r="H48">
            <v>6</v>
          </cell>
          <cell r="I48">
            <v>60</v>
          </cell>
          <cell r="J48">
            <v>12</v>
          </cell>
          <cell r="K48">
            <v>72</v>
          </cell>
          <cell r="M48">
            <v>12</v>
          </cell>
          <cell r="N48">
            <v>6</v>
          </cell>
          <cell r="Q48">
            <v>18</v>
          </cell>
          <cell r="S48">
            <v>120</v>
          </cell>
          <cell r="V48">
            <v>120</v>
          </cell>
          <cell r="W48">
            <v>6</v>
          </cell>
          <cell r="X48">
            <v>48</v>
          </cell>
          <cell r="Y48">
            <v>48</v>
          </cell>
          <cell r="Z48">
            <v>102</v>
          </cell>
          <cell r="AA48">
            <v>60</v>
          </cell>
          <cell r="AB48">
            <v>192</v>
          </cell>
          <cell r="AC48">
            <v>252</v>
          </cell>
          <cell r="AH48">
            <v>570</v>
          </cell>
        </row>
        <row r="49">
          <cell r="A49" t="str">
            <v>HD SMITH</v>
          </cell>
          <cell r="B49">
            <v>2</v>
          </cell>
          <cell r="C49">
            <v>14</v>
          </cell>
          <cell r="F49">
            <v>42</v>
          </cell>
          <cell r="G49">
            <v>6</v>
          </cell>
          <cell r="H49">
            <v>64</v>
          </cell>
          <cell r="I49">
            <v>228</v>
          </cell>
          <cell r="J49">
            <v>42</v>
          </cell>
          <cell r="K49">
            <v>270</v>
          </cell>
          <cell r="L49">
            <v>54</v>
          </cell>
          <cell r="M49">
            <v>54</v>
          </cell>
          <cell r="N49">
            <v>90</v>
          </cell>
          <cell r="O49">
            <v>78</v>
          </cell>
          <cell r="P49">
            <v>102</v>
          </cell>
          <cell r="Q49">
            <v>378</v>
          </cell>
          <cell r="R49">
            <v>108</v>
          </cell>
          <cell r="S49">
            <v>540</v>
          </cell>
          <cell r="T49">
            <v>60</v>
          </cell>
          <cell r="V49">
            <v>708</v>
          </cell>
          <cell r="W49">
            <v>12</v>
          </cell>
          <cell r="X49">
            <v>228</v>
          </cell>
          <cell r="Y49">
            <v>228</v>
          </cell>
          <cell r="Z49">
            <v>468</v>
          </cell>
          <cell r="AA49">
            <v>156</v>
          </cell>
          <cell r="AB49">
            <v>996</v>
          </cell>
          <cell r="AC49">
            <v>1152</v>
          </cell>
          <cell r="AD49">
            <v>200</v>
          </cell>
          <cell r="AE49">
            <v>36</v>
          </cell>
          <cell r="AF49">
            <v>236</v>
          </cell>
          <cell r="AG49">
            <v>3</v>
          </cell>
          <cell r="AH49">
            <v>3279</v>
          </cell>
        </row>
        <row r="50">
          <cell r="A50" t="str">
            <v>KINRAY</v>
          </cell>
          <cell r="B50">
            <v>18</v>
          </cell>
          <cell r="C50">
            <v>8</v>
          </cell>
          <cell r="D50">
            <v>22</v>
          </cell>
          <cell r="E50">
            <v>20</v>
          </cell>
          <cell r="F50">
            <v>2</v>
          </cell>
          <cell r="G50">
            <v>2</v>
          </cell>
          <cell r="H50">
            <v>72</v>
          </cell>
          <cell r="I50">
            <v>210</v>
          </cell>
          <cell r="J50">
            <v>48</v>
          </cell>
          <cell r="K50">
            <v>258</v>
          </cell>
          <cell r="L50">
            <v>54</v>
          </cell>
          <cell r="M50">
            <v>204</v>
          </cell>
          <cell r="N50">
            <v>180</v>
          </cell>
          <cell r="O50">
            <v>156</v>
          </cell>
          <cell r="P50">
            <v>318</v>
          </cell>
          <cell r="Q50">
            <v>912</v>
          </cell>
          <cell r="R50">
            <v>72</v>
          </cell>
          <cell r="S50">
            <v>276</v>
          </cell>
          <cell r="T50">
            <v>12</v>
          </cell>
          <cell r="U50">
            <v>12</v>
          </cell>
          <cell r="V50">
            <v>372</v>
          </cell>
          <cell r="W50">
            <v>66</v>
          </cell>
          <cell r="X50">
            <v>168</v>
          </cell>
          <cell r="Y50">
            <v>180</v>
          </cell>
          <cell r="Z50">
            <v>414</v>
          </cell>
          <cell r="AA50">
            <v>192</v>
          </cell>
          <cell r="AB50">
            <v>696</v>
          </cell>
          <cell r="AC50">
            <v>888</v>
          </cell>
          <cell r="AD50">
            <v>2</v>
          </cell>
          <cell r="AF50">
            <v>2</v>
          </cell>
          <cell r="AH50">
            <v>2918</v>
          </cell>
        </row>
        <row r="51">
          <cell r="A51" t="str">
            <v>MCKESSON</v>
          </cell>
          <cell r="B51">
            <v>48</v>
          </cell>
          <cell r="C51">
            <v>198</v>
          </cell>
          <cell r="D51">
            <v>66</v>
          </cell>
          <cell r="E51">
            <v>252</v>
          </cell>
          <cell r="F51">
            <v>96</v>
          </cell>
          <cell r="G51">
            <v>246</v>
          </cell>
          <cell r="H51">
            <v>906</v>
          </cell>
          <cell r="I51">
            <v>5952</v>
          </cell>
          <cell r="J51">
            <v>1152</v>
          </cell>
          <cell r="K51">
            <v>7104</v>
          </cell>
          <cell r="L51">
            <v>360</v>
          </cell>
          <cell r="M51">
            <v>912</v>
          </cell>
          <cell r="N51">
            <v>1248</v>
          </cell>
          <cell r="O51">
            <v>744</v>
          </cell>
          <cell r="P51">
            <v>1320</v>
          </cell>
          <cell r="Q51">
            <v>4584</v>
          </cell>
          <cell r="R51">
            <v>2496</v>
          </cell>
          <cell r="S51">
            <v>9792</v>
          </cell>
          <cell r="T51">
            <v>1200</v>
          </cell>
          <cell r="U51">
            <v>816</v>
          </cell>
          <cell r="V51">
            <v>14304</v>
          </cell>
          <cell r="W51">
            <v>1440</v>
          </cell>
          <cell r="X51">
            <v>11340</v>
          </cell>
          <cell r="Y51">
            <v>13836</v>
          </cell>
          <cell r="Z51">
            <v>26616</v>
          </cell>
          <cell r="AA51">
            <v>11616</v>
          </cell>
          <cell r="AB51">
            <v>57900</v>
          </cell>
          <cell r="AC51">
            <v>69516</v>
          </cell>
          <cell r="AD51">
            <v>5976</v>
          </cell>
          <cell r="AE51">
            <v>2426</v>
          </cell>
          <cell r="AF51">
            <v>8402</v>
          </cell>
          <cell r="AG51">
            <v>114</v>
          </cell>
          <cell r="AH51">
            <v>131546</v>
          </cell>
        </row>
        <row r="52">
          <cell r="A52" t="str">
            <v>MIAMI</v>
          </cell>
          <cell r="P52">
            <v>6</v>
          </cell>
          <cell r="Q52">
            <v>6</v>
          </cell>
          <cell r="R52">
            <v>12</v>
          </cell>
          <cell r="S52">
            <v>24</v>
          </cell>
          <cell r="V52">
            <v>36</v>
          </cell>
          <cell r="W52">
            <v>6</v>
          </cell>
          <cell r="X52">
            <v>12</v>
          </cell>
          <cell r="Y52">
            <v>12</v>
          </cell>
          <cell r="Z52">
            <v>30</v>
          </cell>
          <cell r="AA52">
            <v>12</v>
          </cell>
          <cell r="AB52">
            <v>12</v>
          </cell>
          <cell r="AC52">
            <v>24</v>
          </cell>
          <cell r="AH52">
            <v>96</v>
          </cell>
        </row>
        <row r="53">
          <cell r="A53" t="str">
            <v>MORRIS DICKSON</v>
          </cell>
          <cell r="C53">
            <v>2</v>
          </cell>
          <cell r="D53">
            <v>4</v>
          </cell>
          <cell r="E53">
            <v>2</v>
          </cell>
          <cell r="F53">
            <v>2</v>
          </cell>
          <cell r="H53">
            <v>10</v>
          </cell>
          <cell r="I53">
            <v>174</v>
          </cell>
          <cell r="J53">
            <v>36</v>
          </cell>
          <cell r="K53">
            <v>210</v>
          </cell>
          <cell r="L53">
            <v>6</v>
          </cell>
          <cell r="M53">
            <v>18</v>
          </cell>
          <cell r="N53">
            <v>36</v>
          </cell>
          <cell r="O53">
            <v>72</v>
          </cell>
          <cell r="P53">
            <v>6</v>
          </cell>
          <cell r="Q53">
            <v>138</v>
          </cell>
          <cell r="R53">
            <v>48</v>
          </cell>
          <cell r="S53">
            <v>300</v>
          </cell>
          <cell r="T53">
            <v>24</v>
          </cell>
          <cell r="U53">
            <v>36</v>
          </cell>
          <cell r="V53">
            <v>408</v>
          </cell>
          <cell r="W53">
            <v>36</v>
          </cell>
          <cell r="X53">
            <v>192</v>
          </cell>
          <cell r="Y53">
            <v>132</v>
          </cell>
          <cell r="Z53">
            <v>360</v>
          </cell>
          <cell r="AA53">
            <v>120</v>
          </cell>
          <cell r="AB53">
            <v>288</v>
          </cell>
          <cell r="AC53">
            <v>408</v>
          </cell>
          <cell r="AD53">
            <v>204</v>
          </cell>
          <cell r="AE53">
            <v>36</v>
          </cell>
          <cell r="AF53">
            <v>240</v>
          </cell>
          <cell r="AG53">
            <v>6</v>
          </cell>
          <cell r="AH53">
            <v>1780</v>
          </cell>
        </row>
        <row r="54">
          <cell r="A54" t="str">
            <v>NC MUTUAL</v>
          </cell>
          <cell r="B54">
            <v>4</v>
          </cell>
          <cell r="C54">
            <v>18</v>
          </cell>
          <cell r="F54">
            <v>2</v>
          </cell>
          <cell r="G54">
            <v>4</v>
          </cell>
          <cell r="H54">
            <v>28</v>
          </cell>
          <cell r="I54">
            <v>90</v>
          </cell>
          <cell r="J54">
            <v>6</v>
          </cell>
          <cell r="K54">
            <v>96</v>
          </cell>
          <cell r="M54">
            <v>18</v>
          </cell>
          <cell r="N54">
            <v>18</v>
          </cell>
          <cell r="O54">
            <v>30</v>
          </cell>
          <cell r="P54">
            <v>24</v>
          </cell>
          <cell r="Q54">
            <v>90</v>
          </cell>
          <cell r="R54">
            <v>12</v>
          </cell>
          <cell r="S54">
            <v>84</v>
          </cell>
          <cell r="T54">
            <v>12</v>
          </cell>
          <cell r="V54">
            <v>108</v>
          </cell>
          <cell r="X54">
            <v>96</v>
          </cell>
          <cell r="Y54">
            <v>96</v>
          </cell>
          <cell r="Z54">
            <v>192</v>
          </cell>
          <cell r="AA54">
            <v>72</v>
          </cell>
          <cell r="AB54">
            <v>468</v>
          </cell>
          <cell r="AC54">
            <v>540</v>
          </cell>
          <cell r="AH54">
            <v>1054</v>
          </cell>
        </row>
        <row r="55">
          <cell r="A55" t="str">
            <v>PRESCRIPTION SUPPLY</v>
          </cell>
          <cell r="O55">
            <v>12</v>
          </cell>
          <cell r="P55">
            <v>6</v>
          </cell>
          <cell r="Q55">
            <v>18</v>
          </cell>
          <cell r="R55">
            <v>24</v>
          </cell>
          <cell r="S55">
            <v>36</v>
          </cell>
          <cell r="V55">
            <v>60</v>
          </cell>
          <cell r="X55">
            <v>36</v>
          </cell>
          <cell r="Y55">
            <v>36</v>
          </cell>
          <cell r="Z55">
            <v>72</v>
          </cell>
          <cell r="AA55">
            <v>24</v>
          </cell>
          <cell r="AB55">
            <v>48</v>
          </cell>
          <cell r="AC55">
            <v>72</v>
          </cell>
          <cell r="AH55">
            <v>222</v>
          </cell>
        </row>
        <row r="56">
          <cell r="A56" t="str">
            <v>ROCHESTER DRUG</v>
          </cell>
          <cell r="I56">
            <v>24</v>
          </cell>
          <cell r="J56">
            <v>24</v>
          </cell>
          <cell r="K56">
            <v>48</v>
          </cell>
          <cell r="S56">
            <v>96</v>
          </cell>
          <cell r="T56">
            <v>12</v>
          </cell>
          <cell r="V56">
            <v>108</v>
          </cell>
          <cell r="W56">
            <v>24</v>
          </cell>
          <cell r="X56">
            <v>60</v>
          </cell>
          <cell r="Y56">
            <v>72</v>
          </cell>
          <cell r="Z56">
            <v>156</v>
          </cell>
          <cell r="AA56">
            <v>96</v>
          </cell>
          <cell r="AB56">
            <v>480</v>
          </cell>
          <cell r="AC56">
            <v>576</v>
          </cell>
          <cell r="AD56">
            <v>12</v>
          </cell>
          <cell r="AF56">
            <v>12</v>
          </cell>
          <cell r="AH56">
            <v>900</v>
          </cell>
        </row>
        <row r="57">
          <cell r="A57" t="str">
            <v>SMITH DRUG</v>
          </cell>
          <cell r="C57">
            <v>6</v>
          </cell>
          <cell r="E57">
            <v>6</v>
          </cell>
          <cell r="H57">
            <v>12</v>
          </cell>
          <cell r="I57">
            <v>108</v>
          </cell>
          <cell r="J57">
            <v>24</v>
          </cell>
          <cell r="K57">
            <v>132</v>
          </cell>
          <cell r="L57">
            <v>6</v>
          </cell>
          <cell r="M57">
            <v>48</v>
          </cell>
          <cell r="N57">
            <v>60</v>
          </cell>
          <cell r="O57">
            <v>36</v>
          </cell>
          <cell r="P57">
            <v>36</v>
          </cell>
          <cell r="Q57">
            <v>186</v>
          </cell>
          <cell r="R57">
            <v>72</v>
          </cell>
          <cell r="S57">
            <v>288</v>
          </cell>
          <cell r="T57">
            <v>48</v>
          </cell>
          <cell r="U57">
            <v>60</v>
          </cell>
          <cell r="V57">
            <v>468</v>
          </cell>
          <cell r="W57">
            <v>18</v>
          </cell>
          <cell r="X57">
            <v>240</v>
          </cell>
          <cell r="Y57">
            <v>252</v>
          </cell>
          <cell r="Z57">
            <v>510</v>
          </cell>
          <cell r="AA57">
            <v>108</v>
          </cell>
          <cell r="AB57">
            <v>876</v>
          </cell>
          <cell r="AC57">
            <v>984</v>
          </cell>
          <cell r="AD57">
            <v>4</v>
          </cell>
          <cell r="AF57">
            <v>4</v>
          </cell>
          <cell r="AH57">
            <v>2296</v>
          </cell>
        </row>
        <row r="58">
          <cell r="A58" t="str">
            <v>US ONCOLOGY</v>
          </cell>
          <cell r="AD58">
            <v>2020</v>
          </cell>
          <cell r="AE58">
            <v>1120</v>
          </cell>
          <cell r="AF58">
            <v>3140</v>
          </cell>
          <cell r="AG58">
            <v>26</v>
          </cell>
          <cell r="AH58">
            <v>3166</v>
          </cell>
        </row>
        <row r="59">
          <cell r="A59" t="str">
            <v>VALLEY WHOLESALE</v>
          </cell>
          <cell r="N59">
            <v>6</v>
          </cell>
          <cell r="Q59">
            <v>6</v>
          </cell>
          <cell r="R59">
            <v>24</v>
          </cell>
          <cell r="V59">
            <v>24</v>
          </cell>
          <cell r="X59">
            <v>12</v>
          </cell>
          <cell r="Z59">
            <v>12</v>
          </cell>
          <cell r="AB59">
            <v>24</v>
          </cell>
          <cell r="AC59">
            <v>24</v>
          </cell>
          <cell r="AH59">
            <v>66</v>
          </cell>
        </row>
        <row r="60">
          <cell r="A60" t="str">
            <v>VALUE DRUG</v>
          </cell>
          <cell r="D60">
            <v>8</v>
          </cell>
          <cell r="E60">
            <v>4</v>
          </cell>
          <cell r="G60">
            <v>2</v>
          </cell>
          <cell r="H60">
            <v>14</v>
          </cell>
          <cell r="I60">
            <v>18</v>
          </cell>
          <cell r="J60">
            <v>12</v>
          </cell>
          <cell r="K60">
            <v>30</v>
          </cell>
          <cell r="L60">
            <v>18</v>
          </cell>
          <cell r="M60">
            <v>6</v>
          </cell>
          <cell r="N60">
            <v>6</v>
          </cell>
          <cell r="O60">
            <v>24</v>
          </cell>
          <cell r="P60">
            <v>12</v>
          </cell>
          <cell r="Q60">
            <v>66</v>
          </cell>
          <cell r="R60">
            <v>36</v>
          </cell>
          <cell r="S60">
            <v>108</v>
          </cell>
          <cell r="T60">
            <v>12</v>
          </cell>
          <cell r="U60">
            <v>12</v>
          </cell>
          <cell r="V60">
            <v>168</v>
          </cell>
          <cell r="W60">
            <v>12</v>
          </cell>
          <cell r="X60">
            <v>36</v>
          </cell>
          <cell r="Y60">
            <v>24</v>
          </cell>
          <cell r="Z60">
            <v>72</v>
          </cell>
          <cell r="AA60">
            <v>24</v>
          </cell>
          <cell r="AB60">
            <v>108</v>
          </cell>
          <cell r="AC60">
            <v>132</v>
          </cell>
          <cell r="AH60">
            <v>482</v>
          </cell>
        </row>
        <row r="61">
          <cell r="A61" t="str">
            <v>Grand Total</v>
          </cell>
          <cell r="B61">
            <v>226</v>
          </cell>
          <cell r="C61">
            <v>480</v>
          </cell>
          <cell r="D61">
            <v>220</v>
          </cell>
          <cell r="E61">
            <v>670</v>
          </cell>
          <cell r="F61">
            <v>392</v>
          </cell>
          <cell r="G61">
            <v>524</v>
          </cell>
          <cell r="H61">
            <v>2512</v>
          </cell>
          <cell r="I61">
            <v>11832</v>
          </cell>
          <cell r="J61">
            <v>2760</v>
          </cell>
          <cell r="K61">
            <v>14592</v>
          </cell>
          <cell r="L61">
            <v>888</v>
          </cell>
          <cell r="M61">
            <v>2118</v>
          </cell>
          <cell r="N61">
            <v>3594</v>
          </cell>
          <cell r="O61">
            <v>2388</v>
          </cell>
          <cell r="P61">
            <v>4068</v>
          </cell>
          <cell r="Q61">
            <v>13056</v>
          </cell>
          <cell r="R61">
            <v>5808</v>
          </cell>
          <cell r="S61">
            <v>24144</v>
          </cell>
          <cell r="T61">
            <v>2832</v>
          </cell>
          <cell r="U61">
            <v>1908</v>
          </cell>
          <cell r="V61">
            <v>34692</v>
          </cell>
          <cell r="W61">
            <v>4188</v>
          </cell>
          <cell r="X61">
            <v>28344</v>
          </cell>
          <cell r="Y61">
            <v>33072</v>
          </cell>
          <cell r="Z61">
            <v>65604</v>
          </cell>
          <cell r="AA61">
            <v>27384</v>
          </cell>
          <cell r="AB61">
            <v>128412</v>
          </cell>
          <cell r="AC61">
            <v>155796</v>
          </cell>
          <cell r="AD61">
            <v>21033</v>
          </cell>
          <cell r="AE61">
            <v>9453</v>
          </cell>
          <cell r="AF61">
            <v>30486</v>
          </cell>
          <cell r="AG61">
            <v>467</v>
          </cell>
          <cell r="AH61">
            <v>317205</v>
          </cell>
        </row>
      </sheetData>
      <sheetData sheetId="58">
        <row r="5">
          <cell r="A5" t="str">
            <v>WH</v>
          </cell>
          <cell r="B5" t="str">
            <v>Actiq 200 Mcg</v>
          </cell>
          <cell r="C5" t="str">
            <v>Actiq 400 Mcg</v>
          </cell>
          <cell r="D5" t="str">
            <v>Actiq 600 Mcg</v>
          </cell>
          <cell r="E5" t="str">
            <v>Actiq 800 Mcg</v>
          </cell>
          <cell r="F5" t="str">
            <v>Actiq 1200 Mcg</v>
          </cell>
          <cell r="G5" t="str">
            <v>Actiq 1600 Mcg</v>
          </cell>
          <cell r="H5" t="str">
            <v>Actiq Total</v>
          </cell>
          <cell r="I5" t="str">
            <v>Amrix 15 Mg</v>
          </cell>
          <cell r="J5" t="str">
            <v>Amrix 30 Mg</v>
          </cell>
          <cell r="K5" t="str">
            <v>Amrix Total</v>
          </cell>
          <cell r="L5" t="str">
            <v>Fentora 100 Mcg</v>
          </cell>
          <cell r="M5" t="str">
            <v>Fentora 200 Mcg</v>
          </cell>
          <cell r="N5" t="str">
            <v>Fentora 400 Mcg</v>
          </cell>
          <cell r="O5" t="str">
            <v>Fentora 600 Mcg</v>
          </cell>
          <cell r="P5" t="str">
            <v>Fentora 800 Mcg</v>
          </cell>
          <cell r="Q5" t="str">
            <v>Fentora Total</v>
          </cell>
          <cell r="R5" t="str">
            <v>Gabitril 2 Mg</v>
          </cell>
          <cell r="S5" t="str">
            <v>Gabitril 4 Mg</v>
          </cell>
          <cell r="T5" t="str">
            <v>Gabitril 12 Mg</v>
          </cell>
          <cell r="U5" t="str">
            <v>Gabitril 16 Mg</v>
          </cell>
          <cell r="V5" t="str">
            <v>Gabitril Total</v>
          </cell>
          <cell r="W5" t="str">
            <v>Nuvigil 50 Mg</v>
          </cell>
          <cell r="X5" t="str">
            <v>Nuvigil 150 Mg</v>
          </cell>
          <cell r="Y5" t="str">
            <v>Nuvigil 250 Mg</v>
          </cell>
          <cell r="Z5" t="str">
            <v>Nuvigil Total</v>
          </cell>
          <cell r="AA5" t="str">
            <v>Provigil 100 Mg</v>
          </cell>
          <cell r="AB5" t="str">
            <v>Provigil 200 Mg</v>
          </cell>
          <cell r="AC5" t="str">
            <v>Provigil Total</v>
          </cell>
          <cell r="AD5" t="str">
            <v>Treanda 25 Mg</v>
          </cell>
          <cell r="AE5" t="str">
            <v>Treanda 100 Mg</v>
          </cell>
          <cell r="AF5" t="str">
            <v>Treanda Total</v>
          </cell>
          <cell r="AG5" t="str">
            <v>Trisenox 100 Mg</v>
          </cell>
          <cell r="AH5" t="str">
            <v>Grand Total</v>
          </cell>
        </row>
        <row r="6">
          <cell r="A6" t="str">
            <v>ABC</v>
          </cell>
          <cell r="B6">
            <v>49500</v>
          </cell>
          <cell r="C6">
            <v>99750</v>
          </cell>
          <cell r="D6">
            <v>52350</v>
          </cell>
          <cell r="E6">
            <v>388596</v>
          </cell>
          <cell r="F6">
            <v>209508</v>
          </cell>
          <cell r="G6">
            <v>410936</v>
          </cell>
          <cell r="H6">
            <v>1210640</v>
          </cell>
          <cell r="I6">
            <v>1087218</v>
          </cell>
          <cell r="J6">
            <v>218790</v>
          </cell>
          <cell r="K6">
            <v>1306008</v>
          </cell>
          <cell r="L6">
            <v>94860</v>
          </cell>
          <cell r="M6">
            <v>239760</v>
          </cell>
          <cell r="N6">
            <v>812280</v>
          </cell>
          <cell r="O6">
            <v>625488</v>
          </cell>
          <cell r="P6">
            <v>1383018</v>
          </cell>
          <cell r="Q6">
            <v>3155406</v>
          </cell>
          <cell r="R6">
            <v>172056</v>
          </cell>
          <cell r="S6">
            <v>575664</v>
          </cell>
          <cell r="T6">
            <v>97572</v>
          </cell>
          <cell r="U6">
            <v>87168</v>
          </cell>
          <cell r="V6">
            <v>932460</v>
          </cell>
          <cell r="W6">
            <v>108852</v>
          </cell>
          <cell r="X6">
            <v>1850760</v>
          </cell>
          <cell r="Y6">
            <v>2276784</v>
          </cell>
          <cell r="Z6">
            <v>4236396</v>
          </cell>
          <cell r="AA6">
            <v>2463840</v>
          </cell>
          <cell r="AB6">
            <v>18775152</v>
          </cell>
          <cell r="AC6">
            <v>21238992</v>
          </cell>
          <cell r="AD6">
            <v>1822950</v>
          </cell>
          <cell r="AE6">
            <v>15609600</v>
          </cell>
          <cell r="AF6">
            <v>17432550</v>
          </cell>
          <cell r="AG6">
            <v>645317</v>
          </cell>
          <cell r="AH6">
            <v>50157769</v>
          </cell>
        </row>
        <row r="7">
          <cell r="A7" t="str">
            <v>ANDA</v>
          </cell>
          <cell r="H7">
            <v>0</v>
          </cell>
          <cell r="L7">
            <v>3162</v>
          </cell>
          <cell r="N7">
            <v>11604</v>
          </cell>
          <cell r="P7">
            <v>18564</v>
          </cell>
          <cell r="Q7">
            <v>33330</v>
          </cell>
          <cell r="R7">
            <v>1608</v>
          </cell>
          <cell r="S7">
            <v>3216</v>
          </cell>
          <cell r="V7">
            <v>4824</v>
          </cell>
          <cell r="AH7">
            <v>38154</v>
          </cell>
        </row>
        <row r="8">
          <cell r="A8" t="str">
            <v>BDI PHARMA</v>
          </cell>
          <cell r="H8">
            <v>0</v>
          </cell>
          <cell r="AE8">
            <v>234000</v>
          </cell>
          <cell r="AF8">
            <v>234000</v>
          </cell>
          <cell r="AH8">
            <v>234000</v>
          </cell>
        </row>
        <row r="9">
          <cell r="A9" t="str">
            <v>BURLINGTON DRUG</v>
          </cell>
          <cell r="H9">
            <v>0</v>
          </cell>
          <cell r="I9">
            <v>3366</v>
          </cell>
          <cell r="K9">
            <v>3366</v>
          </cell>
          <cell r="S9">
            <v>3216</v>
          </cell>
          <cell r="V9">
            <v>3216</v>
          </cell>
          <cell r="AA9">
            <v>13920</v>
          </cell>
          <cell r="AB9">
            <v>21072</v>
          </cell>
          <cell r="AC9">
            <v>34992</v>
          </cell>
          <cell r="AH9">
            <v>41574</v>
          </cell>
        </row>
        <row r="10">
          <cell r="A10" t="str">
            <v xml:space="preserve">CAPITAL WHOLESALE </v>
          </cell>
          <cell r="H10">
            <v>0</v>
          </cell>
          <cell r="W10">
            <v>2316</v>
          </cell>
          <cell r="X10">
            <v>6984</v>
          </cell>
          <cell r="Z10">
            <v>9300</v>
          </cell>
          <cell r="AH10">
            <v>9300</v>
          </cell>
        </row>
        <row r="11">
          <cell r="A11" t="str">
            <v>CARDINAL</v>
          </cell>
          <cell r="B11">
            <v>94500</v>
          </cell>
          <cell r="C11">
            <v>265050</v>
          </cell>
          <cell r="D11">
            <v>335040</v>
          </cell>
          <cell r="E11">
            <v>657306</v>
          </cell>
          <cell r="F11">
            <v>306204</v>
          </cell>
          <cell r="G11">
            <v>536868</v>
          </cell>
          <cell r="H11">
            <v>2194968</v>
          </cell>
          <cell r="I11">
            <v>4813380</v>
          </cell>
          <cell r="J11">
            <v>538560</v>
          </cell>
          <cell r="K11">
            <v>5351940</v>
          </cell>
          <cell r="L11">
            <v>202368</v>
          </cell>
          <cell r="M11">
            <v>543456</v>
          </cell>
          <cell r="N11">
            <v>1415688</v>
          </cell>
          <cell r="O11">
            <v>783744</v>
          </cell>
          <cell r="P11">
            <v>1410864</v>
          </cell>
          <cell r="Q11">
            <v>4356120</v>
          </cell>
          <cell r="R11">
            <v>250848</v>
          </cell>
          <cell r="S11">
            <v>1099872</v>
          </cell>
          <cell r="T11">
            <v>174384</v>
          </cell>
          <cell r="U11">
            <v>130752</v>
          </cell>
          <cell r="V11">
            <v>1655856</v>
          </cell>
          <cell r="W11">
            <v>176016</v>
          </cell>
          <cell r="X11">
            <v>4804992</v>
          </cell>
          <cell r="Y11">
            <v>5475456</v>
          </cell>
          <cell r="Z11">
            <v>10456464</v>
          </cell>
          <cell r="AA11">
            <v>5289600</v>
          </cell>
          <cell r="AB11">
            <v>38351040</v>
          </cell>
          <cell r="AC11">
            <v>43640640</v>
          </cell>
          <cell r="AD11">
            <v>588600</v>
          </cell>
          <cell r="AE11">
            <v>5634000</v>
          </cell>
          <cell r="AF11">
            <v>6222600</v>
          </cell>
          <cell r="AG11">
            <v>372146</v>
          </cell>
          <cell r="AH11">
            <v>74250734</v>
          </cell>
        </row>
        <row r="12">
          <cell r="A12" t="str">
            <v>CESAR CASTILLO</v>
          </cell>
          <cell r="H12">
            <v>0</v>
          </cell>
          <cell r="AD12">
            <v>1800</v>
          </cell>
          <cell r="AE12">
            <v>5400</v>
          </cell>
          <cell r="AF12">
            <v>7200</v>
          </cell>
          <cell r="AH12">
            <v>7200</v>
          </cell>
        </row>
        <row r="13">
          <cell r="A13" t="str">
            <v>CURASCRIPT</v>
          </cell>
          <cell r="H13">
            <v>0</v>
          </cell>
          <cell r="AD13">
            <v>96750</v>
          </cell>
          <cell r="AE13">
            <v>306000</v>
          </cell>
          <cell r="AF13">
            <v>402750</v>
          </cell>
          <cell r="AH13">
            <v>402750</v>
          </cell>
        </row>
        <row r="14">
          <cell r="A14" t="str">
            <v>DAKOTA</v>
          </cell>
          <cell r="D14">
            <v>13960</v>
          </cell>
          <cell r="E14">
            <v>57876</v>
          </cell>
          <cell r="H14">
            <v>71836</v>
          </cell>
          <cell r="I14">
            <v>3366</v>
          </cell>
          <cell r="K14">
            <v>3366</v>
          </cell>
          <cell r="M14">
            <v>3996</v>
          </cell>
          <cell r="O14">
            <v>7536</v>
          </cell>
          <cell r="Q14">
            <v>11532</v>
          </cell>
          <cell r="R14">
            <v>3216</v>
          </cell>
          <cell r="S14">
            <v>3216</v>
          </cell>
          <cell r="T14">
            <v>2076</v>
          </cell>
          <cell r="U14">
            <v>2724</v>
          </cell>
          <cell r="V14">
            <v>11232</v>
          </cell>
          <cell r="X14">
            <v>13968</v>
          </cell>
          <cell r="Y14">
            <v>6984</v>
          </cell>
          <cell r="Z14">
            <v>20952</v>
          </cell>
          <cell r="AA14">
            <v>13920</v>
          </cell>
          <cell r="AB14">
            <v>210720</v>
          </cell>
          <cell r="AC14">
            <v>224640</v>
          </cell>
          <cell r="AE14">
            <v>7200</v>
          </cell>
          <cell r="AF14">
            <v>7200</v>
          </cell>
          <cell r="AH14">
            <v>350758</v>
          </cell>
        </row>
        <row r="15">
          <cell r="A15" t="str">
            <v>DIK Drug</v>
          </cell>
          <cell r="F15">
            <v>5372</v>
          </cell>
          <cell r="H15">
            <v>5372</v>
          </cell>
          <cell r="L15">
            <v>12648</v>
          </cell>
          <cell r="N15">
            <v>5802</v>
          </cell>
          <cell r="Q15">
            <v>18450</v>
          </cell>
          <cell r="R15">
            <v>3216</v>
          </cell>
          <cell r="S15">
            <v>6432</v>
          </cell>
          <cell r="T15">
            <v>2076</v>
          </cell>
          <cell r="V15">
            <v>11724</v>
          </cell>
          <cell r="X15">
            <v>6984</v>
          </cell>
          <cell r="Y15">
            <v>6984</v>
          </cell>
          <cell r="Z15">
            <v>13968</v>
          </cell>
          <cell r="AB15">
            <v>63216</v>
          </cell>
          <cell r="AC15">
            <v>63216</v>
          </cell>
          <cell r="AH15">
            <v>112730</v>
          </cell>
        </row>
        <row r="16">
          <cell r="A16" t="str">
            <v>FLORIDA INFUSION</v>
          </cell>
          <cell r="H16">
            <v>0</v>
          </cell>
          <cell r="AD16">
            <v>25200</v>
          </cell>
          <cell r="AE16">
            <v>93600</v>
          </cell>
          <cell r="AF16">
            <v>118800</v>
          </cell>
          <cell r="AG16">
            <v>19795</v>
          </cell>
          <cell r="AH16">
            <v>138595</v>
          </cell>
        </row>
        <row r="17">
          <cell r="A17" t="str">
            <v>FRANK KERR</v>
          </cell>
          <cell r="E17">
            <v>12402</v>
          </cell>
          <cell r="F17">
            <v>16116</v>
          </cell>
          <cell r="H17">
            <v>28518</v>
          </cell>
          <cell r="I17">
            <v>26928</v>
          </cell>
          <cell r="K17">
            <v>26928</v>
          </cell>
          <cell r="M17">
            <v>3996</v>
          </cell>
          <cell r="N17">
            <v>17406</v>
          </cell>
          <cell r="Q17">
            <v>21402</v>
          </cell>
          <cell r="R17">
            <v>8040</v>
          </cell>
          <cell r="S17">
            <v>8040</v>
          </cell>
          <cell r="T17">
            <v>2076</v>
          </cell>
          <cell r="V17">
            <v>18156</v>
          </cell>
          <cell r="W17">
            <v>2316</v>
          </cell>
          <cell r="X17">
            <v>27936</v>
          </cell>
          <cell r="Y17">
            <v>34920</v>
          </cell>
          <cell r="Z17">
            <v>65172</v>
          </cell>
          <cell r="AA17">
            <v>27840</v>
          </cell>
          <cell r="AB17">
            <v>252864</v>
          </cell>
          <cell r="AC17">
            <v>280704</v>
          </cell>
          <cell r="AH17">
            <v>440880</v>
          </cell>
        </row>
        <row r="18">
          <cell r="A18" t="str">
            <v>HD SMITH</v>
          </cell>
          <cell r="C18">
            <v>19950</v>
          </cell>
          <cell r="D18">
            <v>6980</v>
          </cell>
          <cell r="E18">
            <v>33072</v>
          </cell>
          <cell r="F18">
            <v>37604</v>
          </cell>
          <cell r="G18">
            <v>26512</v>
          </cell>
          <cell r="H18">
            <v>124118</v>
          </cell>
          <cell r="I18">
            <v>74052</v>
          </cell>
          <cell r="J18">
            <v>13464</v>
          </cell>
          <cell r="K18">
            <v>87516</v>
          </cell>
          <cell r="L18">
            <v>18972</v>
          </cell>
          <cell r="M18">
            <v>87912</v>
          </cell>
          <cell r="N18">
            <v>150852</v>
          </cell>
          <cell r="O18">
            <v>150720</v>
          </cell>
          <cell r="P18">
            <v>297024</v>
          </cell>
          <cell r="Q18">
            <v>705480</v>
          </cell>
          <cell r="R18">
            <v>6432</v>
          </cell>
          <cell r="S18">
            <v>22512</v>
          </cell>
          <cell r="T18">
            <v>4152</v>
          </cell>
          <cell r="U18">
            <v>2724</v>
          </cell>
          <cell r="V18">
            <v>35820</v>
          </cell>
          <cell r="W18">
            <v>2316</v>
          </cell>
          <cell r="X18">
            <v>48888</v>
          </cell>
          <cell r="Y18">
            <v>48888</v>
          </cell>
          <cell r="Z18">
            <v>100092</v>
          </cell>
          <cell r="AA18">
            <v>111360</v>
          </cell>
          <cell r="AB18">
            <v>526800</v>
          </cell>
          <cell r="AC18">
            <v>638160</v>
          </cell>
          <cell r="AD18">
            <v>7650</v>
          </cell>
          <cell r="AE18">
            <v>120600</v>
          </cell>
          <cell r="AF18">
            <v>128250</v>
          </cell>
          <cell r="AG18">
            <v>19795</v>
          </cell>
          <cell r="AH18">
            <v>1839231</v>
          </cell>
        </row>
        <row r="19">
          <cell r="A19" t="str">
            <v>KINRAY</v>
          </cell>
          <cell r="B19">
            <v>20250</v>
          </cell>
          <cell r="C19">
            <v>8550</v>
          </cell>
          <cell r="D19">
            <v>62820</v>
          </cell>
          <cell r="E19">
            <v>33072</v>
          </cell>
          <cell r="F19">
            <v>16116</v>
          </cell>
          <cell r="G19">
            <v>59652</v>
          </cell>
          <cell r="H19">
            <v>200460</v>
          </cell>
          <cell r="I19">
            <v>121176</v>
          </cell>
          <cell r="J19">
            <v>20196</v>
          </cell>
          <cell r="K19">
            <v>141372</v>
          </cell>
          <cell r="L19">
            <v>18972</v>
          </cell>
          <cell r="M19">
            <v>95904</v>
          </cell>
          <cell r="N19">
            <v>92832</v>
          </cell>
          <cell r="O19">
            <v>195936</v>
          </cell>
          <cell r="P19">
            <v>575484</v>
          </cell>
          <cell r="Q19">
            <v>979128</v>
          </cell>
          <cell r="R19">
            <v>11256</v>
          </cell>
          <cell r="S19">
            <v>41808</v>
          </cell>
          <cell r="T19">
            <v>2076</v>
          </cell>
          <cell r="U19">
            <v>2724</v>
          </cell>
          <cell r="V19">
            <v>57864</v>
          </cell>
          <cell r="W19">
            <v>6948</v>
          </cell>
          <cell r="X19">
            <v>69840</v>
          </cell>
          <cell r="Y19">
            <v>90792</v>
          </cell>
          <cell r="Z19">
            <v>167580</v>
          </cell>
          <cell r="AA19">
            <v>139200</v>
          </cell>
          <cell r="AB19">
            <v>611088</v>
          </cell>
          <cell r="AC19">
            <v>750288</v>
          </cell>
          <cell r="AD19">
            <v>3600</v>
          </cell>
          <cell r="AE19">
            <v>7200</v>
          </cell>
          <cell r="AF19">
            <v>10800</v>
          </cell>
          <cell r="AH19">
            <v>2307492</v>
          </cell>
        </row>
        <row r="20">
          <cell r="A20" t="str">
            <v>MCKESSON</v>
          </cell>
          <cell r="B20">
            <v>67500</v>
          </cell>
          <cell r="C20">
            <v>213750</v>
          </cell>
          <cell r="D20">
            <v>188460</v>
          </cell>
          <cell r="E20">
            <v>545688</v>
          </cell>
          <cell r="F20">
            <v>451248</v>
          </cell>
          <cell r="G20">
            <v>735708</v>
          </cell>
          <cell r="H20">
            <v>2202354</v>
          </cell>
          <cell r="I20">
            <v>2800512</v>
          </cell>
          <cell r="J20">
            <v>538560</v>
          </cell>
          <cell r="K20">
            <v>3339072</v>
          </cell>
          <cell r="L20">
            <v>37944</v>
          </cell>
          <cell r="M20">
            <v>415584</v>
          </cell>
          <cell r="N20">
            <v>974736</v>
          </cell>
          <cell r="O20">
            <v>813888</v>
          </cell>
          <cell r="P20">
            <v>1670760</v>
          </cell>
          <cell r="Q20">
            <v>3912912</v>
          </cell>
          <cell r="R20">
            <v>186528</v>
          </cell>
          <cell r="S20">
            <v>861888</v>
          </cell>
          <cell r="T20">
            <v>190992</v>
          </cell>
          <cell r="U20">
            <v>108960</v>
          </cell>
          <cell r="V20">
            <v>1348368</v>
          </cell>
          <cell r="W20">
            <v>120432</v>
          </cell>
          <cell r="X20">
            <v>3268512</v>
          </cell>
          <cell r="Y20">
            <v>3687552</v>
          </cell>
          <cell r="Z20">
            <v>7076496</v>
          </cell>
          <cell r="AA20">
            <v>3897600</v>
          </cell>
          <cell r="AB20">
            <v>29079360</v>
          </cell>
          <cell r="AC20">
            <v>32976960</v>
          </cell>
          <cell r="AD20">
            <v>814500</v>
          </cell>
          <cell r="AE20">
            <v>8971200</v>
          </cell>
          <cell r="AF20">
            <v>9785700</v>
          </cell>
          <cell r="AG20">
            <v>471121</v>
          </cell>
          <cell r="AH20">
            <v>61112983</v>
          </cell>
        </row>
        <row r="21">
          <cell r="A21" t="str">
            <v>MIAMI</v>
          </cell>
          <cell r="H21">
            <v>0</v>
          </cell>
          <cell r="I21">
            <v>3366</v>
          </cell>
          <cell r="K21">
            <v>3366</v>
          </cell>
          <cell r="S21">
            <v>3216</v>
          </cell>
          <cell r="T21">
            <v>2076</v>
          </cell>
          <cell r="V21">
            <v>5292</v>
          </cell>
          <cell r="X21">
            <v>6984</v>
          </cell>
          <cell r="Y21">
            <v>6984</v>
          </cell>
          <cell r="Z21">
            <v>13968</v>
          </cell>
          <cell r="AB21">
            <v>63216</v>
          </cell>
          <cell r="AC21">
            <v>63216</v>
          </cell>
          <cell r="AH21">
            <v>85842</v>
          </cell>
        </row>
        <row r="22">
          <cell r="A22" t="str">
            <v>MORRIS DICKSON</v>
          </cell>
          <cell r="C22">
            <v>2850</v>
          </cell>
          <cell r="H22">
            <v>2850</v>
          </cell>
          <cell r="I22">
            <v>87516</v>
          </cell>
          <cell r="J22">
            <v>13464</v>
          </cell>
          <cell r="K22">
            <v>100980</v>
          </cell>
          <cell r="L22">
            <v>3162</v>
          </cell>
          <cell r="M22">
            <v>15984</v>
          </cell>
          <cell r="N22">
            <v>23208</v>
          </cell>
          <cell r="O22">
            <v>52752</v>
          </cell>
          <cell r="P22">
            <v>27846</v>
          </cell>
          <cell r="Q22">
            <v>122952</v>
          </cell>
          <cell r="R22">
            <v>6432</v>
          </cell>
          <cell r="S22">
            <v>38592</v>
          </cell>
          <cell r="T22">
            <v>4152</v>
          </cell>
          <cell r="U22">
            <v>8172</v>
          </cell>
          <cell r="V22">
            <v>57348</v>
          </cell>
          <cell r="W22">
            <v>2316</v>
          </cell>
          <cell r="X22">
            <v>62856</v>
          </cell>
          <cell r="Y22">
            <v>69840</v>
          </cell>
          <cell r="Z22">
            <v>135012</v>
          </cell>
          <cell r="AA22">
            <v>125280</v>
          </cell>
          <cell r="AB22">
            <v>526800</v>
          </cell>
          <cell r="AC22">
            <v>652080</v>
          </cell>
          <cell r="AD22">
            <v>10800</v>
          </cell>
          <cell r="AE22">
            <v>410400</v>
          </cell>
          <cell r="AF22">
            <v>421200</v>
          </cell>
          <cell r="AG22">
            <v>11877</v>
          </cell>
          <cell r="AH22">
            <v>1504299</v>
          </cell>
        </row>
        <row r="23">
          <cell r="A23" t="str">
            <v>NC MUTUAL</v>
          </cell>
          <cell r="B23">
            <v>4500</v>
          </cell>
          <cell r="C23">
            <v>17100</v>
          </cell>
          <cell r="D23">
            <v>13960</v>
          </cell>
          <cell r="E23">
            <v>16536</v>
          </cell>
          <cell r="G23">
            <v>13256</v>
          </cell>
          <cell r="H23">
            <v>65352</v>
          </cell>
          <cell r="I23">
            <v>40392</v>
          </cell>
          <cell r="J23">
            <v>10098</v>
          </cell>
          <cell r="K23">
            <v>50490</v>
          </cell>
          <cell r="M23">
            <v>19980</v>
          </cell>
          <cell r="N23">
            <v>23208</v>
          </cell>
          <cell r="O23">
            <v>30144</v>
          </cell>
          <cell r="P23">
            <v>46410</v>
          </cell>
          <cell r="Q23">
            <v>119742</v>
          </cell>
          <cell r="R23">
            <v>3216</v>
          </cell>
          <cell r="S23">
            <v>17688</v>
          </cell>
          <cell r="U23">
            <v>5448</v>
          </cell>
          <cell r="V23">
            <v>26352</v>
          </cell>
          <cell r="W23">
            <v>2316</v>
          </cell>
          <cell r="X23">
            <v>41904</v>
          </cell>
          <cell r="Y23">
            <v>27936</v>
          </cell>
          <cell r="Z23">
            <v>72156</v>
          </cell>
          <cell r="AA23">
            <v>41760</v>
          </cell>
          <cell r="AB23">
            <v>295008</v>
          </cell>
          <cell r="AC23">
            <v>336768</v>
          </cell>
          <cell r="AH23">
            <v>670860</v>
          </cell>
        </row>
        <row r="24">
          <cell r="A24" t="str">
            <v>PRESCRIPTION SUPPLY</v>
          </cell>
          <cell r="H24">
            <v>0</v>
          </cell>
          <cell r="O24">
            <v>22608</v>
          </cell>
          <cell r="P24">
            <v>27846</v>
          </cell>
          <cell r="Q24">
            <v>50454</v>
          </cell>
          <cell r="S24">
            <v>1608</v>
          </cell>
          <cell r="V24">
            <v>1608</v>
          </cell>
          <cell r="AH24">
            <v>52062</v>
          </cell>
        </row>
        <row r="25">
          <cell r="A25" t="str">
            <v>ROCHESTER DRUG</v>
          </cell>
          <cell r="C25">
            <v>5700</v>
          </cell>
          <cell r="D25">
            <v>13960</v>
          </cell>
          <cell r="H25">
            <v>19660</v>
          </cell>
          <cell r="I25">
            <v>33660</v>
          </cell>
          <cell r="J25">
            <v>6732</v>
          </cell>
          <cell r="K25">
            <v>40392</v>
          </cell>
          <cell r="M25">
            <v>7992</v>
          </cell>
          <cell r="N25">
            <v>52218</v>
          </cell>
          <cell r="O25">
            <v>97968</v>
          </cell>
          <cell r="P25">
            <v>92820</v>
          </cell>
          <cell r="Q25">
            <v>250998</v>
          </cell>
          <cell r="R25">
            <v>1608</v>
          </cell>
          <cell r="S25">
            <v>8040</v>
          </cell>
          <cell r="T25">
            <v>2076</v>
          </cell>
          <cell r="U25">
            <v>2724</v>
          </cell>
          <cell r="V25">
            <v>14448</v>
          </cell>
          <cell r="X25">
            <v>13968</v>
          </cell>
          <cell r="Y25">
            <v>13968</v>
          </cell>
          <cell r="Z25">
            <v>27936</v>
          </cell>
          <cell r="AA25">
            <v>13920</v>
          </cell>
          <cell r="AB25">
            <v>189648</v>
          </cell>
          <cell r="AC25">
            <v>203568</v>
          </cell>
          <cell r="AE25">
            <v>14400</v>
          </cell>
          <cell r="AF25">
            <v>14400</v>
          </cell>
          <cell r="AH25">
            <v>571402</v>
          </cell>
        </row>
        <row r="26">
          <cell r="A26" t="str">
            <v>SMITH DRUG</v>
          </cell>
          <cell r="C26">
            <v>8550</v>
          </cell>
          <cell r="E26">
            <v>24804</v>
          </cell>
          <cell r="H26">
            <v>33354</v>
          </cell>
          <cell r="I26">
            <v>33660</v>
          </cell>
          <cell r="J26">
            <v>10098</v>
          </cell>
          <cell r="K26">
            <v>43758</v>
          </cell>
          <cell r="M26">
            <v>15984</v>
          </cell>
          <cell r="N26">
            <v>63822</v>
          </cell>
          <cell r="O26">
            <v>22608</v>
          </cell>
          <cell r="P26">
            <v>55692</v>
          </cell>
          <cell r="Q26">
            <v>158106</v>
          </cell>
          <cell r="R26">
            <v>1608</v>
          </cell>
          <cell r="S26">
            <v>49848</v>
          </cell>
          <cell r="T26">
            <v>6228</v>
          </cell>
          <cell r="U26">
            <v>5448</v>
          </cell>
          <cell r="V26">
            <v>63132</v>
          </cell>
          <cell r="W26">
            <v>2316</v>
          </cell>
          <cell r="X26">
            <v>69840</v>
          </cell>
          <cell r="Y26">
            <v>69840</v>
          </cell>
          <cell r="Z26">
            <v>141996</v>
          </cell>
          <cell r="AA26">
            <v>41760</v>
          </cell>
          <cell r="AB26">
            <v>590016</v>
          </cell>
          <cell r="AC26">
            <v>631776</v>
          </cell>
          <cell r="AH26">
            <v>1072122</v>
          </cell>
        </row>
        <row r="27">
          <cell r="A27" t="str">
            <v>US ONCOLOGY</v>
          </cell>
          <cell r="H27">
            <v>0</v>
          </cell>
          <cell r="AD27">
            <v>480600</v>
          </cell>
          <cell r="AE27">
            <v>3182400</v>
          </cell>
          <cell r="AF27">
            <v>3663000</v>
          </cell>
          <cell r="AG27">
            <v>91057</v>
          </cell>
          <cell r="AH27">
            <v>3754057</v>
          </cell>
        </row>
        <row r="28">
          <cell r="A28" t="str">
            <v>VALLEY WHOLESALE</v>
          </cell>
          <cell r="H28">
            <v>0</v>
          </cell>
          <cell r="P28">
            <v>18564</v>
          </cell>
          <cell r="Q28">
            <v>18564</v>
          </cell>
          <cell r="S28">
            <v>1608</v>
          </cell>
          <cell r="V28">
            <v>1608</v>
          </cell>
          <cell r="Y28">
            <v>6984</v>
          </cell>
          <cell r="Z28">
            <v>6984</v>
          </cell>
          <cell r="AB28">
            <v>21072</v>
          </cell>
          <cell r="AC28">
            <v>21072</v>
          </cell>
          <cell r="AH28">
            <v>48228</v>
          </cell>
        </row>
        <row r="29">
          <cell r="A29" t="str">
            <v>VALUE DRUG</v>
          </cell>
          <cell r="D29">
            <v>24430</v>
          </cell>
          <cell r="E29">
            <v>20670</v>
          </cell>
          <cell r="F29">
            <v>16116</v>
          </cell>
          <cell r="G29">
            <v>53024</v>
          </cell>
          <cell r="H29">
            <v>114240</v>
          </cell>
          <cell r="I29">
            <v>13464</v>
          </cell>
          <cell r="J29">
            <v>6732</v>
          </cell>
          <cell r="K29">
            <v>20196</v>
          </cell>
          <cell r="L29">
            <v>3162</v>
          </cell>
          <cell r="M29">
            <v>15984</v>
          </cell>
          <cell r="N29">
            <v>5802</v>
          </cell>
          <cell r="O29">
            <v>60288</v>
          </cell>
          <cell r="P29">
            <v>9282</v>
          </cell>
          <cell r="Q29">
            <v>94518</v>
          </cell>
          <cell r="R29">
            <v>4824</v>
          </cell>
          <cell r="S29">
            <v>12864</v>
          </cell>
          <cell r="V29">
            <v>17688</v>
          </cell>
          <cell r="W29">
            <v>2316</v>
          </cell>
          <cell r="X29">
            <v>20952</v>
          </cell>
          <cell r="Y29">
            <v>20952</v>
          </cell>
          <cell r="Z29">
            <v>44220</v>
          </cell>
          <cell r="AA29">
            <v>27840</v>
          </cell>
          <cell r="AB29">
            <v>231792</v>
          </cell>
          <cell r="AC29">
            <v>259632</v>
          </cell>
          <cell r="AH29">
            <v>550494</v>
          </cell>
        </row>
        <row r="30">
          <cell r="A30" t="str">
            <v>Grand Total</v>
          </cell>
          <cell r="B30">
            <v>236250</v>
          </cell>
          <cell r="C30">
            <v>641250</v>
          </cell>
          <cell r="D30">
            <v>711960</v>
          </cell>
          <cell r="E30">
            <v>1790022</v>
          </cell>
          <cell r="F30">
            <v>1058284</v>
          </cell>
          <cell r="G30">
            <v>1835956</v>
          </cell>
          <cell r="H30">
            <v>6273722</v>
          </cell>
          <cell r="I30">
            <v>9142056</v>
          </cell>
          <cell r="J30">
            <v>1376694</v>
          </cell>
          <cell r="K30">
            <v>10518750</v>
          </cell>
          <cell r="L30">
            <v>395250</v>
          </cell>
          <cell r="M30">
            <v>1466532</v>
          </cell>
          <cell r="N30">
            <v>3649458</v>
          </cell>
          <cell r="O30">
            <v>2863680</v>
          </cell>
          <cell r="P30">
            <v>5634174</v>
          </cell>
          <cell r="Q30">
            <v>14009094</v>
          </cell>
          <cell r="R30">
            <v>660888</v>
          </cell>
          <cell r="S30">
            <v>2759328</v>
          </cell>
          <cell r="T30">
            <v>489936</v>
          </cell>
          <cell r="U30">
            <v>356844</v>
          </cell>
          <cell r="V30">
            <v>4266996</v>
          </cell>
          <cell r="W30">
            <v>428460</v>
          </cell>
          <cell r="X30">
            <v>10315368</v>
          </cell>
          <cell r="Y30">
            <v>11844864</v>
          </cell>
          <cell r="Z30">
            <v>22588692</v>
          </cell>
          <cell r="AA30">
            <v>12207840</v>
          </cell>
          <cell r="AB30">
            <v>89808864</v>
          </cell>
          <cell r="AC30">
            <v>102016704</v>
          </cell>
          <cell r="AD30">
            <v>3852450</v>
          </cell>
          <cell r="AE30">
            <v>34596000</v>
          </cell>
          <cell r="AF30">
            <v>38448450</v>
          </cell>
          <cell r="AG30">
            <v>1631108</v>
          </cell>
          <cell r="AH30">
            <v>199753516</v>
          </cell>
        </row>
        <row r="39">
          <cell r="A39" t="str">
            <v>WH</v>
          </cell>
          <cell r="B39" t="str">
            <v>Actiq 200 Mcg</v>
          </cell>
          <cell r="C39" t="str">
            <v>Actiq 400 Mcg</v>
          </cell>
          <cell r="D39" t="str">
            <v>Actiq 600 Mcg</v>
          </cell>
          <cell r="E39" t="str">
            <v>Actiq 800 Mcg</v>
          </cell>
          <cell r="F39" t="str">
            <v>Actiq 1200 Mcg</v>
          </cell>
          <cell r="G39" t="str">
            <v>Actiq 1600 Mcg</v>
          </cell>
          <cell r="H39" t="str">
            <v>Actiq Total</v>
          </cell>
          <cell r="I39" t="str">
            <v>Amrix 15 Mg</v>
          </cell>
          <cell r="J39" t="str">
            <v>Amrix 30 Mg</v>
          </cell>
          <cell r="K39" t="str">
            <v>Amrix Total</v>
          </cell>
          <cell r="L39" t="str">
            <v>Fentora 100 Mcg</v>
          </cell>
          <cell r="M39" t="str">
            <v>Fentora 200 Mcg</v>
          </cell>
          <cell r="N39" t="str">
            <v>Fentora 400 Mcg</v>
          </cell>
          <cell r="O39" t="str">
            <v>Fentora 600 Mcg</v>
          </cell>
          <cell r="P39" t="str">
            <v>Fentora 800 Mcg</v>
          </cell>
          <cell r="Q39" t="str">
            <v>Fentora Total</v>
          </cell>
          <cell r="R39" t="str">
            <v>Gabitril 2 Mg</v>
          </cell>
          <cell r="S39" t="str">
            <v>Gabitril 4 Mg</v>
          </cell>
          <cell r="T39" t="str">
            <v>Gabitril 12 Mg</v>
          </cell>
          <cell r="U39" t="str">
            <v>Gabitril 16 Mg</v>
          </cell>
          <cell r="V39" t="str">
            <v>Gabitril Total</v>
          </cell>
          <cell r="W39" t="str">
            <v>Nuvigil 50 Mg</v>
          </cell>
          <cell r="X39" t="str">
            <v>Nuvigil 150 Mg</v>
          </cell>
          <cell r="Y39" t="str">
            <v>Nuvigil 250 Mg</v>
          </cell>
          <cell r="Z39" t="str">
            <v>Nuvigil Total</v>
          </cell>
          <cell r="AA39" t="str">
            <v>Provigil 100 Mg</v>
          </cell>
          <cell r="AB39" t="str">
            <v>Provigil 200 Mg</v>
          </cell>
          <cell r="AC39" t="str">
            <v>Provigil Total</v>
          </cell>
          <cell r="AD39" t="str">
            <v>Treanda 25 Mg</v>
          </cell>
          <cell r="AE39" t="str">
            <v>Treanda 100 Mg</v>
          </cell>
          <cell r="AF39" t="str">
            <v>Treanda Total</v>
          </cell>
          <cell r="AG39" t="str">
            <v>Trisenox 100 Mg</v>
          </cell>
          <cell r="AH39" t="str">
            <v>Grand Total</v>
          </cell>
        </row>
        <row r="40">
          <cell r="A40" t="str">
            <v>ABC</v>
          </cell>
          <cell r="B40">
            <v>44</v>
          </cell>
          <cell r="C40">
            <v>70</v>
          </cell>
          <cell r="D40">
            <v>30</v>
          </cell>
          <cell r="E40">
            <v>188</v>
          </cell>
          <cell r="F40">
            <v>78</v>
          </cell>
          <cell r="G40">
            <v>124</v>
          </cell>
          <cell r="H40">
            <v>534</v>
          </cell>
          <cell r="I40">
            <v>1938</v>
          </cell>
          <cell r="J40">
            <v>390</v>
          </cell>
          <cell r="K40">
            <v>2328</v>
          </cell>
          <cell r="L40">
            <v>180</v>
          </cell>
          <cell r="M40">
            <v>360</v>
          </cell>
          <cell r="N40">
            <v>840</v>
          </cell>
          <cell r="O40">
            <v>498</v>
          </cell>
          <cell r="P40">
            <v>894</v>
          </cell>
          <cell r="Q40">
            <v>2772</v>
          </cell>
          <cell r="R40">
            <v>1284</v>
          </cell>
          <cell r="S40">
            <v>4296</v>
          </cell>
          <cell r="T40">
            <v>564</v>
          </cell>
          <cell r="U40">
            <v>384</v>
          </cell>
          <cell r="V40">
            <v>6528</v>
          </cell>
          <cell r="W40">
            <v>564</v>
          </cell>
          <cell r="X40">
            <v>3180</v>
          </cell>
          <cell r="Y40">
            <v>3912</v>
          </cell>
          <cell r="Z40">
            <v>7656</v>
          </cell>
          <cell r="AA40">
            <v>2124</v>
          </cell>
          <cell r="AB40">
            <v>10692</v>
          </cell>
          <cell r="AC40">
            <v>12816</v>
          </cell>
          <cell r="AD40">
            <v>4051</v>
          </cell>
          <cell r="AE40">
            <v>8672</v>
          </cell>
          <cell r="AF40">
            <v>12723</v>
          </cell>
          <cell r="AG40">
            <v>163</v>
          </cell>
          <cell r="AH40">
            <v>45520</v>
          </cell>
        </row>
        <row r="41">
          <cell r="A41" t="str">
            <v>ANDA</v>
          </cell>
          <cell r="H41">
            <v>0</v>
          </cell>
          <cell r="L41">
            <v>6</v>
          </cell>
          <cell r="N41">
            <v>12</v>
          </cell>
          <cell r="P41">
            <v>12</v>
          </cell>
          <cell r="Q41">
            <v>30</v>
          </cell>
          <cell r="R41">
            <v>12</v>
          </cell>
          <cell r="S41">
            <v>24</v>
          </cell>
          <cell r="V41">
            <v>36</v>
          </cell>
          <cell r="AH41">
            <v>66</v>
          </cell>
        </row>
        <row r="42">
          <cell r="A42" t="str">
            <v>BDI PHARMA</v>
          </cell>
          <cell r="H42">
            <v>0</v>
          </cell>
          <cell r="AE42">
            <v>130</v>
          </cell>
          <cell r="AF42">
            <v>130</v>
          </cell>
          <cell r="AH42">
            <v>130</v>
          </cell>
        </row>
        <row r="43">
          <cell r="A43" t="str">
            <v>BURLINGTON DRUG</v>
          </cell>
          <cell r="H43">
            <v>0</v>
          </cell>
          <cell r="I43">
            <v>6</v>
          </cell>
          <cell r="K43">
            <v>6</v>
          </cell>
          <cell r="S43">
            <v>24</v>
          </cell>
          <cell r="V43">
            <v>24</v>
          </cell>
          <cell r="AA43">
            <v>12</v>
          </cell>
          <cell r="AB43">
            <v>12</v>
          </cell>
          <cell r="AC43">
            <v>24</v>
          </cell>
          <cell r="AH43">
            <v>54</v>
          </cell>
        </row>
        <row r="44">
          <cell r="A44" t="str">
            <v xml:space="preserve">CAPITAL WHOLESALE </v>
          </cell>
          <cell r="H44">
            <v>0</v>
          </cell>
          <cell r="W44">
            <v>12</v>
          </cell>
          <cell r="X44">
            <v>12</v>
          </cell>
          <cell r="Z44">
            <v>24</v>
          </cell>
          <cell r="AH44">
            <v>24</v>
          </cell>
        </row>
        <row r="45">
          <cell r="A45" t="str">
            <v>CARDINAL</v>
          </cell>
          <cell r="B45">
            <v>84</v>
          </cell>
          <cell r="C45">
            <v>186</v>
          </cell>
          <cell r="D45">
            <v>192</v>
          </cell>
          <cell r="E45">
            <v>318</v>
          </cell>
          <cell r="F45">
            <v>114</v>
          </cell>
          <cell r="G45">
            <v>162</v>
          </cell>
          <cell r="H45">
            <v>1056</v>
          </cell>
          <cell r="I45">
            <v>8580</v>
          </cell>
          <cell r="J45">
            <v>960</v>
          </cell>
          <cell r="K45">
            <v>9540</v>
          </cell>
          <cell r="L45">
            <v>384</v>
          </cell>
          <cell r="M45">
            <v>816</v>
          </cell>
          <cell r="N45">
            <v>1464</v>
          </cell>
          <cell r="O45">
            <v>624</v>
          </cell>
          <cell r="P45">
            <v>912</v>
          </cell>
          <cell r="Q45">
            <v>4200</v>
          </cell>
          <cell r="R45">
            <v>1872</v>
          </cell>
          <cell r="S45">
            <v>8208</v>
          </cell>
          <cell r="T45">
            <v>1008</v>
          </cell>
          <cell r="U45">
            <v>576</v>
          </cell>
          <cell r="V45">
            <v>11664</v>
          </cell>
          <cell r="W45">
            <v>912</v>
          </cell>
          <cell r="X45">
            <v>8256</v>
          </cell>
          <cell r="Y45">
            <v>9408</v>
          </cell>
          <cell r="Z45">
            <v>18576</v>
          </cell>
          <cell r="AA45">
            <v>4560</v>
          </cell>
          <cell r="AB45">
            <v>21840</v>
          </cell>
          <cell r="AC45">
            <v>26400</v>
          </cell>
          <cell r="AD45">
            <v>1308</v>
          </cell>
          <cell r="AE45">
            <v>3130</v>
          </cell>
          <cell r="AF45">
            <v>4438</v>
          </cell>
          <cell r="AG45">
            <v>94</v>
          </cell>
          <cell r="AH45">
            <v>75968</v>
          </cell>
        </row>
        <row r="46">
          <cell r="A46" t="str">
            <v>CESAR CASTILLO</v>
          </cell>
          <cell r="H46">
            <v>0</v>
          </cell>
          <cell r="AD46">
            <v>4</v>
          </cell>
          <cell r="AE46">
            <v>3</v>
          </cell>
          <cell r="AF46">
            <v>7</v>
          </cell>
          <cell r="AH46">
            <v>7</v>
          </cell>
        </row>
        <row r="47">
          <cell r="A47" t="str">
            <v>CURASCRIPT</v>
          </cell>
          <cell r="H47">
            <v>0</v>
          </cell>
          <cell r="AD47">
            <v>215</v>
          </cell>
          <cell r="AE47">
            <v>170</v>
          </cell>
          <cell r="AF47">
            <v>385</v>
          </cell>
          <cell r="AH47">
            <v>385</v>
          </cell>
        </row>
        <row r="48">
          <cell r="A48" t="str">
            <v>DAKOTA</v>
          </cell>
          <cell r="D48">
            <v>8</v>
          </cell>
          <cell r="E48">
            <v>28</v>
          </cell>
          <cell r="H48">
            <v>36</v>
          </cell>
          <cell r="I48">
            <v>6</v>
          </cell>
          <cell r="K48">
            <v>6</v>
          </cell>
          <cell r="M48">
            <v>6</v>
          </cell>
          <cell r="O48">
            <v>6</v>
          </cell>
          <cell r="Q48">
            <v>12</v>
          </cell>
          <cell r="R48">
            <v>24</v>
          </cell>
          <cell r="S48">
            <v>24</v>
          </cell>
          <cell r="T48">
            <v>12</v>
          </cell>
          <cell r="U48">
            <v>12</v>
          </cell>
          <cell r="V48">
            <v>72</v>
          </cell>
          <cell r="X48">
            <v>24</v>
          </cell>
          <cell r="Y48">
            <v>12</v>
          </cell>
          <cell r="Z48">
            <v>36</v>
          </cell>
          <cell r="AA48">
            <v>12</v>
          </cell>
          <cell r="AB48">
            <v>120</v>
          </cell>
          <cell r="AC48">
            <v>132</v>
          </cell>
          <cell r="AE48">
            <v>4</v>
          </cell>
          <cell r="AF48">
            <v>4</v>
          </cell>
          <cell r="AH48">
            <v>298</v>
          </cell>
        </row>
        <row r="49">
          <cell r="A49" t="str">
            <v>DIK Drug</v>
          </cell>
          <cell r="F49">
            <v>2</v>
          </cell>
          <cell r="H49">
            <v>2</v>
          </cell>
          <cell r="L49">
            <v>24</v>
          </cell>
          <cell r="N49">
            <v>6</v>
          </cell>
          <cell r="Q49">
            <v>30</v>
          </cell>
          <cell r="R49">
            <v>24</v>
          </cell>
          <cell r="S49">
            <v>48</v>
          </cell>
          <cell r="T49">
            <v>12</v>
          </cell>
          <cell r="V49">
            <v>84</v>
          </cell>
          <cell r="X49">
            <v>12</v>
          </cell>
          <cell r="Y49">
            <v>12</v>
          </cell>
          <cell r="Z49">
            <v>24</v>
          </cell>
          <cell r="AB49">
            <v>36</v>
          </cell>
          <cell r="AC49">
            <v>36</v>
          </cell>
          <cell r="AH49">
            <v>176</v>
          </cell>
        </row>
        <row r="50">
          <cell r="A50" t="str">
            <v>FLORIDA INFUSION</v>
          </cell>
          <cell r="H50">
            <v>0</v>
          </cell>
          <cell r="AD50">
            <v>56</v>
          </cell>
          <cell r="AE50">
            <v>52</v>
          </cell>
          <cell r="AF50">
            <v>108</v>
          </cell>
          <cell r="AG50">
            <v>5</v>
          </cell>
          <cell r="AH50">
            <v>113</v>
          </cell>
        </row>
        <row r="51">
          <cell r="A51" t="str">
            <v>FRANK KERR</v>
          </cell>
          <cell r="E51">
            <v>6</v>
          </cell>
          <cell r="F51">
            <v>6</v>
          </cell>
          <cell r="H51">
            <v>12</v>
          </cell>
          <cell r="I51">
            <v>48</v>
          </cell>
          <cell r="K51">
            <v>48</v>
          </cell>
          <cell r="M51">
            <v>6</v>
          </cell>
          <cell r="N51">
            <v>18</v>
          </cell>
          <cell r="Q51">
            <v>24</v>
          </cell>
          <cell r="R51">
            <v>60</v>
          </cell>
          <cell r="S51">
            <v>60</v>
          </cell>
          <cell r="T51">
            <v>12</v>
          </cell>
          <cell r="V51">
            <v>132</v>
          </cell>
          <cell r="W51">
            <v>12</v>
          </cell>
          <cell r="X51">
            <v>48</v>
          </cell>
          <cell r="Y51">
            <v>60</v>
          </cell>
          <cell r="Z51">
            <v>120</v>
          </cell>
          <cell r="AA51">
            <v>24</v>
          </cell>
          <cell r="AB51">
            <v>144</v>
          </cell>
          <cell r="AC51">
            <v>168</v>
          </cell>
          <cell r="AH51">
            <v>504</v>
          </cell>
        </row>
        <row r="52">
          <cell r="A52" t="str">
            <v>HD SMITH</v>
          </cell>
          <cell r="C52">
            <v>14</v>
          </cell>
          <cell r="D52">
            <v>4</v>
          </cell>
          <cell r="E52">
            <v>16</v>
          </cell>
          <cell r="F52">
            <v>14</v>
          </cell>
          <cell r="G52">
            <v>8</v>
          </cell>
          <cell r="H52">
            <v>56</v>
          </cell>
          <cell r="I52">
            <v>132</v>
          </cell>
          <cell r="J52">
            <v>24</v>
          </cell>
          <cell r="K52">
            <v>156</v>
          </cell>
          <cell r="L52">
            <v>36</v>
          </cell>
          <cell r="M52">
            <v>132</v>
          </cell>
          <cell r="N52">
            <v>156</v>
          </cell>
          <cell r="O52">
            <v>120</v>
          </cell>
          <cell r="P52">
            <v>192</v>
          </cell>
          <cell r="Q52">
            <v>636</v>
          </cell>
          <cell r="R52">
            <v>48</v>
          </cell>
          <cell r="S52">
            <v>168</v>
          </cell>
          <cell r="T52">
            <v>24</v>
          </cell>
          <cell r="U52">
            <v>12</v>
          </cell>
          <cell r="V52">
            <v>252</v>
          </cell>
          <cell r="W52">
            <v>12</v>
          </cell>
          <cell r="X52">
            <v>84</v>
          </cell>
          <cell r="Y52">
            <v>84</v>
          </cell>
          <cell r="Z52">
            <v>180</v>
          </cell>
          <cell r="AA52">
            <v>96</v>
          </cell>
          <cell r="AB52">
            <v>300</v>
          </cell>
          <cell r="AC52">
            <v>396</v>
          </cell>
          <cell r="AD52">
            <v>17</v>
          </cell>
          <cell r="AE52">
            <v>67</v>
          </cell>
          <cell r="AF52">
            <v>84</v>
          </cell>
          <cell r="AG52">
            <v>5</v>
          </cell>
          <cell r="AH52">
            <v>1765</v>
          </cell>
        </row>
        <row r="53">
          <cell r="A53" t="str">
            <v>KINRAY</v>
          </cell>
          <cell r="B53">
            <v>18</v>
          </cell>
          <cell r="C53">
            <v>6</v>
          </cell>
          <cell r="D53">
            <v>36</v>
          </cell>
          <cell r="E53">
            <v>16</v>
          </cell>
          <cell r="F53">
            <v>6</v>
          </cell>
          <cell r="G53">
            <v>18</v>
          </cell>
          <cell r="H53">
            <v>100</v>
          </cell>
          <cell r="I53">
            <v>216</v>
          </cell>
          <cell r="J53">
            <v>36</v>
          </cell>
          <cell r="K53">
            <v>252</v>
          </cell>
          <cell r="L53">
            <v>36</v>
          </cell>
          <cell r="M53">
            <v>144</v>
          </cell>
          <cell r="N53">
            <v>96</v>
          </cell>
          <cell r="O53">
            <v>156</v>
          </cell>
          <cell r="P53">
            <v>372</v>
          </cell>
          <cell r="Q53">
            <v>804</v>
          </cell>
          <cell r="R53">
            <v>84</v>
          </cell>
          <cell r="S53">
            <v>312</v>
          </cell>
          <cell r="T53">
            <v>12</v>
          </cell>
          <cell r="U53">
            <v>12</v>
          </cell>
          <cell r="V53">
            <v>420</v>
          </cell>
          <cell r="W53">
            <v>36</v>
          </cell>
          <cell r="X53">
            <v>120</v>
          </cell>
          <cell r="Y53">
            <v>156</v>
          </cell>
          <cell r="Z53">
            <v>312</v>
          </cell>
          <cell r="AA53">
            <v>120</v>
          </cell>
          <cell r="AB53">
            <v>348</v>
          </cell>
          <cell r="AC53">
            <v>468</v>
          </cell>
          <cell r="AD53">
            <v>8</v>
          </cell>
          <cell r="AE53">
            <v>4</v>
          </cell>
          <cell r="AF53">
            <v>12</v>
          </cell>
          <cell r="AH53">
            <v>2368</v>
          </cell>
        </row>
        <row r="54">
          <cell r="A54" t="str">
            <v>MCKESSON</v>
          </cell>
          <cell r="B54">
            <v>60</v>
          </cell>
          <cell r="C54">
            <v>150</v>
          </cell>
          <cell r="D54">
            <v>108</v>
          </cell>
          <cell r="E54">
            <v>264</v>
          </cell>
          <cell r="F54">
            <v>168</v>
          </cell>
          <cell r="G54">
            <v>222</v>
          </cell>
          <cell r="H54">
            <v>972</v>
          </cell>
          <cell r="I54">
            <v>4992</v>
          </cell>
          <cell r="J54">
            <v>960</v>
          </cell>
          <cell r="K54">
            <v>5952</v>
          </cell>
          <cell r="L54">
            <v>72</v>
          </cell>
          <cell r="M54">
            <v>624</v>
          </cell>
          <cell r="N54">
            <v>1008</v>
          </cell>
          <cell r="O54">
            <v>648</v>
          </cell>
          <cell r="P54">
            <v>1080</v>
          </cell>
          <cell r="Q54">
            <v>3432</v>
          </cell>
          <cell r="R54">
            <v>1392</v>
          </cell>
          <cell r="S54">
            <v>6432</v>
          </cell>
          <cell r="T54">
            <v>1104</v>
          </cell>
          <cell r="U54">
            <v>480</v>
          </cell>
          <cell r="V54">
            <v>9408</v>
          </cell>
          <cell r="W54">
            <v>624</v>
          </cell>
          <cell r="X54">
            <v>5616</v>
          </cell>
          <cell r="Y54">
            <v>6336</v>
          </cell>
          <cell r="Z54">
            <v>12576</v>
          </cell>
          <cell r="AA54">
            <v>3360</v>
          </cell>
          <cell r="AB54">
            <v>16560</v>
          </cell>
          <cell r="AC54">
            <v>19920</v>
          </cell>
          <cell r="AD54">
            <v>1810</v>
          </cell>
          <cell r="AE54">
            <v>4984</v>
          </cell>
          <cell r="AF54">
            <v>6794</v>
          </cell>
          <cell r="AG54">
            <v>119</v>
          </cell>
          <cell r="AH54">
            <v>59173</v>
          </cell>
        </row>
        <row r="55">
          <cell r="A55" t="str">
            <v>MIAMI</v>
          </cell>
          <cell r="H55">
            <v>0</v>
          </cell>
          <cell r="I55">
            <v>6</v>
          </cell>
          <cell r="K55">
            <v>6</v>
          </cell>
          <cell r="S55">
            <v>24</v>
          </cell>
          <cell r="T55">
            <v>12</v>
          </cell>
          <cell r="V55">
            <v>36</v>
          </cell>
          <cell r="X55">
            <v>12</v>
          </cell>
          <cell r="Y55">
            <v>12</v>
          </cell>
          <cell r="Z55">
            <v>24</v>
          </cell>
          <cell r="AB55">
            <v>36</v>
          </cell>
          <cell r="AC55">
            <v>36</v>
          </cell>
          <cell r="AH55">
            <v>102</v>
          </cell>
        </row>
        <row r="56">
          <cell r="A56" t="str">
            <v>MORRIS DICKSON</v>
          </cell>
          <cell r="C56">
            <v>2</v>
          </cell>
          <cell r="H56">
            <v>2</v>
          </cell>
          <cell r="I56">
            <v>156</v>
          </cell>
          <cell r="J56">
            <v>24</v>
          </cell>
          <cell r="K56">
            <v>180</v>
          </cell>
          <cell r="L56">
            <v>6</v>
          </cell>
          <cell r="M56">
            <v>24</v>
          </cell>
          <cell r="N56">
            <v>24</v>
          </cell>
          <cell r="O56">
            <v>42</v>
          </cell>
          <cell r="P56">
            <v>18</v>
          </cell>
          <cell r="Q56">
            <v>114</v>
          </cell>
          <cell r="R56">
            <v>48</v>
          </cell>
          <cell r="S56">
            <v>288</v>
          </cell>
          <cell r="T56">
            <v>24</v>
          </cell>
          <cell r="U56">
            <v>36</v>
          </cell>
          <cell r="V56">
            <v>396</v>
          </cell>
          <cell r="W56">
            <v>12</v>
          </cell>
          <cell r="X56">
            <v>108</v>
          </cell>
          <cell r="Y56">
            <v>120</v>
          </cell>
          <cell r="Z56">
            <v>240</v>
          </cell>
          <cell r="AA56">
            <v>108</v>
          </cell>
          <cell r="AB56">
            <v>300</v>
          </cell>
          <cell r="AC56">
            <v>408</v>
          </cell>
          <cell r="AD56">
            <v>24</v>
          </cell>
          <cell r="AE56">
            <v>228</v>
          </cell>
          <cell r="AF56">
            <v>252</v>
          </cell>
          <cell r="AG56">
            <v>3</v>
          </cell>
          <cell r="AH56">
            <v>1595</v>
          </cell>
        </row>
        <row r="57">
          <cell r="A57" t="str">
            <v>NC MUTUAL</v>
          </cell>
          <cell r="B57">
            <v>4</v>
          </cell>
          <cell r="C57">
            <v>12</v>
          </cell>
          <cell r="D57">
            <v>8</v>
          </cell>
          <cell r="E57">
            <v>8</v>
          </cell>
          <cell r="G57">
            <v>4</v>
          </cell>
          <cell r="H57">
            <v>36</v>
          </cell>
          <cell r="I57">
            <v>72</v>
          </cell>
          <cell r="J57">
            <v>18</v>
          </cell>
          <cell r="K57">
            <v>90</v>
          </cell>
          <cell r="M57">
            <v>30</v>
          </cell>
          <cell r="N57">
            <v>24</v>
          </cell>
          <cell r="O57">
            <v>24</v>
          </cell>
          <cell r="P57">
            <v>30</v>
          </cell>
          <cell r="Q57">
            <v>108</v>
          </cell>
          <cell r="R57">
            <v>24</v>
          </cell>
          <cell r="S57">
            <v>132</v>
          </cell>
          <cell r="U57">
            <v>24</v>
          </cell>
          <cell r="V57">
            <v>180</v>
          </cell>
          <cell r="W57">
            <v>12</v>
          </cell>
          <cell r="X57">
            <v>72</v>
          </cell>
          <cell r="Y57">
            <v>48</v>
          </cell>
          <cell r="Z57">
            <v>132</v>
          </cell>
          <cell r="AA57">
            <v>36</v>
          </cell>
          <cell r="AB57">
            <v>168</v>
          </cell>
          <cell r="AC57">
            <v>204</v>
          </cell>
          <cell r="AH57">
            <v>750</v>
          </cell>
        </row>
        <row r="58">
          <cell r="A58" t="str">
            <v>PRESCRIPTION SUPPLY</v>
          </cell>
          <cell r="H58">
            <v>0</v>
          </cell>
          <cell r="O58">
            <v>18</v>
          </cell>
          <cell r="P58">
            <v>18</v>
          </cell>
          <cell r="Q58">
            <v>36</v>
          </cell>
          <cell r="S58">
            <v>12</v>
          </cell>
          <cell r="V58">
            <v>12</v>
          </cell>
          <cell r="AH58">
            <v>48</v>
          </cell>
        </row>
        <row r="59">
          <cell r="A59" t="str">
            <v>ROCHESTER DRUG</v>
          </cell>
          <cell r="C59">
            <v>4</v>
          </cell>
          <cell r="D59">
            <v>8</v>
          </cell>
          <cell r="H59">
            <v>12</v>
          </cell>
          <cell r="I59">
            <v>60</v>
          </cell>
          <cell r="J59">
            <v>12</v>
          </cell>
          <cell r="K59">
            <v>72</v>
          </cell>
          <cell r="M59">
            <v>12</v>
          </cell>
          <cell r="N59">
            <v>54</v>
          </cell>
          <cell r="O59">
            <v>78</v>
          </cell>
          <cell r="P59">
            <v>60</v>
          </cell>
          <cell r="Q59">
            <v>204</v>
          </cell>
          <cell r="R59">
            <v>12</v>
          </cell>
          <cell r="S59">
            <v>60</v>
          </cell>
          <cell r="T59">
            <v>12</v>
          </cell>
          <cell r="U59">
            <v>12</v>
          </cell>
          <cell r="V59">
            <v>96</v>
          </cell>
          <cell r="X59">
            <v>24</v>
          </cell>
          <cell r="Y59">
            <v>24</v>
          </cell>
          <cell r="Z59">
            <v>48</v>
          </cell>
          <cell r="AA59">
            <v>12</v>
          </cell>
          <cell r="AB59">
            <v>108</v>
          </cell>
          <cell r="AC59">
            <v>120</v>
          </cell>
          <cell r="AE59">
            <v>8</v>
          </cell>
          <cell r="AF59">
            <v>8</v>
          </cell>
          <cell r="AH59">
            <v>560</v>
          </cell>
        </row>
        <row r="60">
          <cell r="A60" t="str">
            <v>SMITH DRUG</v>
          </cell>
          <cell r="C60">
            <v>6</v>
          </cell>
          <cell r="E60">
            <v>12</v>
          </cell>
          <cell r="H60">
            <v>18</v>
          </cell>
          <cell r="I60">
            <v>60</v>
          </cell>
          <cell r="J60">
            <v>18</v>
          </cell>
          <cell r="K60">
            <v>78</v>
          </cell>
          <cell r="M60">
            <v>24</v>
          </cell>
          <cell r="N60">
            <v>66</v>
          </cell>
          <cell r="O60">
            <v>18</v>
          </cell>
          <cell r="P60">
            <v>36</v>
          </cell>
          <cell r="Q60">
            <v>144</v>
          </cell>
          <cell r="R60">
            <v>12</v>
          </cell>
          <cell r="S60">
            <v>372</v>
          </cell>
          <cell r="T60">
            <v>36</v>
          </cell>
          <cell r="U60">
            <v>24</v>
          </cell>
          <cell r="V60">
            <v>444</v>
          </cell>
          <cell r="W60">
            <v>12</v>
          </cell>
          <cell r="X60">
            <v>120</v>
          </cell>
          <cell r="Y60">
            <v>120</v>
          </cell>
          <cell r="Z60">
            <v>252</v>
          </cell>
          <cell r="AA60">
            <v>36</v>
          </cell>
          <cell r="AB60">
            <v>336</v>
          </cell>
          <cell r="AC60">
            <v>372</v>
          </cell>
          <cell r="AH60">
            <v>1308</v>
          </cell>
        </row>
        <row r="61">
          <cell r="A61" t="str">
            <v>US ONCOLOGY</v>
          </cell>
          <cell r="H61">
            <v>0</v>
          </cell>
          <cell r="AD61">
            <v>1068</v>
          </cell>
          <cell r="AE61">
            <v>1768</v>
          </cell>
          <cell r="AF61">
            <v>2836</v>
          </cell>
          <cell r="AG61">
            <v>23</v>
          </cell>
          <cell r="AH61">
            <v>2859</v>
          </cell>
        </row>
        <row r="62">
          <cell r="A62" t="str">
            <v>VALLEY WHOLESALE</v>
          </cell>
          <cell r="H62">
            <v>0</v>
          </cell>
          <cell r="P62">
            <v>12</v>
          </cell>
          <cell r="Q62">
            <v>12</v>
          </cell>
          <cell r="S62">
            <v>12</v>
          </cell>
          <cell r="V62">
            <v>12</v>
          </cell>
          <cell r="Y62">
            <v>12</v>
          </cell>
          <cell r="Z62">
            <v>12</v>
          </cell>
          <cell r="AB62">
            <v>12</v>
          </cell>
          <cell r="AC62">
            <v>12</v>
          </cell>
          <cell r="AH62">
            <v>48</v>
          </cell>
        </row>
        <row r="63">
          <cell r="A63" t="str">
            <v>VALUE DRUG</v>
          </cell>
          <cell r="D63">
            <v>14</v>
          </cell>
          <cell r="E63">
            <v>10</v>
          </cell>
          <cell r="F63">
            <v>6</v>
          </cell>
          <cell r="G63">
            <v>16</v>
          </cell>
          <cell r="H63">
            <v>46</v>
          </cell>
          <cell r="I63">
            <v>24</v>
          </cell>
          <cell r="J63">
            <v>12</v>
          </cell>
          <cell r="K63">
            <v>36</v>
          </cell>
          <cell r="L63">
            <v>6</v>
          </cell>
          <cell r="M63">
            <v>24</v>
          </cell>
          <cell r="N63">
            <v>6</v>
          </cell>
          <cell r="O63">
            <v>48</v>
          </cell>
          <cell r="P63">
            <v>6</v>
          </cell>
          <cell r="Q63">
            <v>90</v>
          </cell>
          <cell r="R63">
            <v>36</v>
          </cell>
          <cell r="S63">
            <v>96</v>
          </cell>
          <cell r="V63">
            <v>132</v>
          </cell>
          <cell r="W63">
            <v>12</v>
          </cell>
          <cell r="X63">
            <v>36</v>
          </cell>
          <cell r="Y63">
            <v>36</v>
          </cell>
          <cell r="Z63">
            <v>84</v>
          </cell>
          <cell r="AA63">
            <v>24</v>
          </cell>
          <cell r="AB63">
            <v>132</v>
          </cell>
          <cell r="AC63">
            <v>156</v>
          </cell>
          <cell r="AH63">
            <v>544</v>
          </cell>
        </row>
        <row r="64">
          <cell r="A64" t="str">
            <v>Grand Total</v>
          </cell>
          <cell r="B64">
            <v>210</v>
          </cell>
          <cell r="C64">
            <v>450</v>
          </cell>
          <cell r="D64">
            <v>408</v>
          </cell>
          <cell r="E64">
            <v>866</v>
          </cell>
          <cell r="F64">
            <v>394</v>
          </cell>
          <cell r="G64">
            <v>554</v>
          </cell>
          <cell r="H64">
            <v>2882</v>
          </cell>
          <cell r="I64">
            <v>16296</v>
          </cell>
          <cell r="J64">
            <v>2454</v>
          </cell>
          <cell r="K64">
            <v>18750</v>
          </cell>
          <cell r="L64">
            <v>750</v>
          </cell>
          <cell r="M64">
            <v>2202</v>
          </cell>
          <cell r="N64">
            <v>3774</v>
          </cell>
          <cell r="O64">
            <v>2280</v>
          </cell>
          <cell r="P64">
            <v>3642</v>
          </cell>
          <cell r="Q64">
            <v>12648</v>
          </cell>
          <cell r="R64">
            <v>4932</v>
          </cell>
          <cell r="S64">
            <v>20592</v>
          </cell>
          <cell r="T64">
            <v>2832</v>
          </cell>
          <cell r="U64">
            <v>1572</v>
          </cell>
          <cell r="V64">
            <v>29928</v>
          </cell>
          <cell r="W64">
            <v>2220</v>
          </cell>
          <cell r="X64">
            <v>17724</v>
          </cell>
          <cell r="Y64">
            <v>20352</v>
          </cell>
          <cell r="Z64">
            <v>40296</v>
          </cell>
          <cell r="AA64">
            <v>10524</v>
          </cell>
          <cell r="AB64">
            <v>51144</v>
          </cell>
          <cell r="AC64">
            <v>61668</v>
          </cell>
          <cell r="AD64">
            <v>8561</v>
          </cell>
          <cell r="AE64">
            <v>19220</v>
          </cell>
          <cell r="AF64">
            <v>27781</v>
          </cell>
          <cell r="AG64">
            <v>412</v>
          </cell>
          <cell r="AH64">
            <v>194365</v>
          </cell>
        </row>
      </sheetData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W Working Inv Reg - Dec08 (2)"/>
      <sheetName val="Dec 08 Source Pivot"/>
      <sheetName val="Dec Inv Reg Working"/>
      <sheetName val="CW Inv Reg - Dec08"/>
      <sheetName val="Oct Source Pivot"/>
      <sheetName val="Nov Source Pivot"/>
      <sheetName val="Amrix Nov Pivots"/>
      <sheetName val="Amrix Oct Pivots"/>
      <sheetName val="Sheet2"/>
      <sheetName val="Oct-CW Inv Reg-Mod"/>
      <sheetName val="Nov CW Inv Reg-Mod"/>
      <sheetName val="Oct-2008 SAP Inv Reg Clean"/>
      <sheetName val="Nov-2008-SAP INV Reg Clean (2)"/>
      <sheetName val="Lookup Tables"/>
      <sheetName val="Invoice Reg-Dec"/>
      <sheetName val="Nov-2008-SAP INV Reg Clean"/>
      <sheetName val="SAP Invoice Register Oct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A31" t="str">
            <v>ABC</v>
          </cell>
          <cell r="B31">
            <v>783000</v>
          </cell>
          <cell r="C31">
            <v>162000</v>
          </cell>
          <cell r="D31">
            <v>945000</v>
          </cell>
        </row>
        <row r="32">
          <cell r="A32" t="str">
            <v>CARDINAL</v>
          </cell>
          <cell r="B32">
            <v>4320000</v>
          </cell>
          <cell r="C32">
            <v>691200</v>
          </cell>
          <cell r="D32">
            <v>5011200</v>
          </cell>
        </row>
        <row r="33">
          <cell r="A33" t="str">
            <v>DIK Drug</v>
          </cell>
          <cell r="B33">
            <v>5400</v>
          </cell>
          <cell r="D33">
            <v>5400</v>
          </cell>
        </row>
        <row r="34">
          <cell r="A34" t="str">
            <v>FRANK KERR</v>
          </cell>
          <cell r="B34">
            <v>32400</v>
          </cell>
          <cell r="D34">
            <v>32400</v>
          </cell>
        </row>
        <row r="35">
          <cell r="A35" t="str">
            <v>HARVARD</v>
          </cell>
          <cell r="B35">
            <v>8100</v>
          </cell>
          <cell r="D35">
            <v>8100</v>
          </cell>
        </row>
        <row r="36">
          <cell r="A36" t="str">
            <v>HD SMITH</v>
          </cell>
          <cell r="B36">
            <v>110700</v>
          </cell>
          <cell r="C36">
            <v>24300</v>
          </cell>
          <cell r="D36">
            <v>135000</v>
          </cell>
        </row>
        <row r="37">
          <cell r="A37" t="str">
            <v>KING</v>
          </cell>
          <cell r="B37">
            <v>2700</v>
          </cell>
          <cell r="D37">
            <v>2700</v>
          </cell>
        </row>
        <row r="38">
          <cell r="A38" t="str">
            <v>KINRAY</v>
          </cell>
          <cell r="B38">
            <v>132300</v>
          </cell>
          <cell r="C38">
            <v>37800</v>
          </cell>
          <cell r="D38">
            <v>170100</v>
          </cell>
        </row>
        <row r="39">
          <cell r="A39" t="str">
            <v>MCKESSON</v>
          </cell>
          <cell r="B39">
            <v>3288600</v>
          </cell>
          <cell r="C39">
            <v>604800</v>
          </cell>
          <cell r="D39">
            <v>3893400</v>
          </cell>
        </row>
        <row r="40">
          <cell r="A40" t="str">
            <v>MORRIS DICKSON</v>
          </cell>
          <cell r="B40">
            <v>108000</v>
          </cell>
          <cell r="C40">
            <v>16200</v>
          </cell>
          <cell r="D40">
            <v>124200</v>
          </cell>
        </row>
        <row r="41">
          <cell r="A41" t="str">
            <v>NC MUTUAL</v>
          </cell>
          <cell r="B41">
            <v>67500</v>
          </cell>
          <cell r="C41">
            <v>10800</v>
          </cell>
          <cell r="D41">
            <v>78300</v>
          </cell>
        </row>
        <row r="42">
          <cell r="A42" t="str">
            <v>ROCHESTER DRUG</v>
          </cell>
          <cell r="B42">
            <v>16200</v>
          </cell>
          <cell r="D42">
            <v>16200</v>
          </cell>
        </row>
        <row r="43">
          <cell r="A43" t="str">
            <v>SMITH DRUG</v>
          </cell>
          <cell r="B43">
            <v>81000</v>
          </cell>
          <cell r="C43">
            <v>21600</v>
          </cell>
          <cell r="D43">
            <v>102600</v>
          </cell>
        </row>
        <row r="44">
          <cell r="A44" t="str">
            <v>VALLEY WHOLESALE</v>
          </cell>
          <cell r="B44">
            <v>2700</v>
          </cell>
          <cell r="D44">
            <v>2700</v>
          </cell>
        </row>
        <row r="45">
          <cell r="A45" t="str">
            <v>VALUE DRUG</v>
          </cell>
          <cell r="B45">
            <v>16200</v>
          </cell>
          <cell r="D45">
            <v>16200</v>
          </cell>
        </row>
        <row r="46">
          <cell r="A46" t="str">
            <v>Grand Total</v>
          </cell>
          <cell r="B46">
            <v>8974800</v>
          </cell>
          <cell r="C46">
            <v>1568700</v>
          </cell>
          <cell r="D46">
            <v>10543500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ept11 Source"/>
      <sheetName val="Sheet1"/>
      <sheetName val="AUG11 Source"/>
      <sheetName val="JUL 11 Pivot"/>
      <sheetName val="JUL 11 Source"/>
      <sheetName val="Post Close- Jun ADJ"/>
      <sheetName val="Jun 11 Pivot"/>
      <sheetName val="Jun 11 Adj"/>
      <sheetName val="Jun 11 Source"/>
      <sheetName val="May 11 Pivot"/>
      <sheetName val="May 11 Source"/>
      <sheetName val="APR 11 Source"/>
      <sheetName val="APR 11 WORKING"/>
      <sheetName val="SAP Invoice Reg April  Clean"/>
      <sheetName val="DEC 2010- ADJ Pivots"/>
      <sheetName val="DEC 2010 - ADJ"/>
      <sheetName val="Sheet3"/>
      <sheetName val="Feb 2011 Source"/>
      <sheetName val="Feb Working"/>
      <sheetName val="Feb SAP Invoice Reg Clean"/>
      <sheetName val="Jan 2011 Source"/>
      <sheetName val="Jan Working"/>
      <sheetName val="SAP Invoice January Clean"/>
      <sheetName val="Re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C5" t="str">
            <v>Charge-to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156"/>
  <sheetViews>
    <sheetView tabSelected="1" workbookViewId="0">
      <pane xSplit="1" ySplit="6" topLeftCell="B19" activePane="bottomRight" state="frozen"/>
      <selection activeCell="R35" sqref="R35"/>
      <selection pane="topRight" activeCell="R35" sqref="R35"/>
      <selection pane="bottomLeft" activeCell="R35" sqref="R35"/>
      <selection pane="bottomRight" activeCell="H54" sqref="H54:L54"/>
    </sheetView>
  </sheetViews>
  <sheetFormatPr defaultRowHeight="12.75"/>
  <cols>
    <col min="1" max="1" width="34.5703125" style="2" bestFit="1" customWidth="1"/>
    <col min="2" max="2" width="12" style="2" bestFit="1" customWidth="1"/>
    <col min="3" max="10" width="13.140625" style="2" bestFit="1" customWidth="1"/>
    <col min="11" max="12" width="13.42578125" style="2" bestFit="1" customWidth="1"/>
    <col min="13" max="13" width="12" style="1" bestFit="1" customWidth="1"/>
    <col min="14" max="14" width="9.140625" style="1"/>
    <col min="15" max="15" width="28.42578125" style="1" bestFit="1" customWidth="1"/>
    <col min="16" max="16384" width="9.140625" style="1"/>
  </cols>
  <sheetData>
    <row r="2" spans="1:13">
      <c r="A2" s="6"/>
      <c r="B2" s="10"/>
      <c r="C2" s="10"/>
      <c r="D2" s="10"/>
      <c r="E2" s="10"/>
      <c r="F2" s="10"/>
      <c r="G2" s="10" t="s">
        <v>19</v>
      </c>
      <c r="H2" s="10"/>
      <c r="I2" s="10"/>
      <c r="J2" s="10"/>
      <c r="K2" s="10"/>
      <c r="L2" s="10"/>
    </row>
    <row r="3" spans="1:13">
      <c r="A3" s="6"/>
      <c r="B3" s="10"/>
      <c r="C3" s="10"/>
      <c r="D3" s="10"/>
      <c r="E3" s="10"/>
      <c r="F3" s="10"/>
      <c r="G3" s="10" t="s">
        <v>19</v>
      </c>
      <c r="H3" s="10"/>
      <c r="I3" s="10"/>
      <c r="J3" s="10"/>
      <c r="K3" s="10"/>
      <c r="L3" s="10"/>
    </row>
    <row r="4" spans="1:13">
      <c r="A4" s="6"/>
      <c r="B4" s="6"/>
      <c r="C4" s="6"/>
      <c r="D4" s="6"/>
      <c r="E4" s="6"/>
      <c r="F4" s="6"/>
      <c r="G4" s="6"/>
      <c r="H4" s="6" t="s">
        <v>19</v>
      </c>
      <c r="I4" s="6" t="s">
        <v>19</v>
      </c>
      <c r="J4" s="6" t="s">
        <v>19</v>
      </c>
      <c r="K4" s="6" t="s">
        <v>19</v>
      </c>
      <c r="L4" s="6" t="s">
        <v>19</v>
      </c>
    </row>
    <row r="5" spans="1:13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>
      <c r="A6" s="17" t="s">
        <v>22</v>
      </c>
      <c r="B6" s="18" t="s">
        <v>18</v>
      </c>
      <c r="C6" s="18" t="s">
        <v>17</v>
      </c>
      <c r="D6" s="18" t="s">
        <v>16</v>
      </c>
      <c r="E6" s="18" t="s">
        <v>15</v>
      </c>
      <c r="F6" s="18" t="s">
        <v>14</v>
      </c>
      <c r="G6" s="18" t="s">
        <v>13</v>
      </c>
      <c r="H6" s="18" t="s">
        <v>12</v>
      </c>
      <c r="I6" s="18" t="s">
        <v>11</v>
      </c>
      <c r="J6" s="18" t="s">
        <v>10</v>
      </c>
      <c r="K6" s="18" t="s">
        <v>9</v>
      </c>
      <c r="L6" s="18" t="s">
        <v>8</v>
      </c>
      <c r="M6" s="18" t="s">
        <v>186</v>
      </c>
    </row>
    <row r="7" spans="1:13">
      <c r="A7" s="5" t="s">
        <v>6</v>
      </c>
      <c r="B7" s="15">
        <v>4352265.96</v>
      </c>
      <c r="C7" s="15">
        <v>7244766</v>
      </c>
      <c r="D7" s="15">
        <v>11382462</v>
      </c>
      <c r="E7" s="15">
        <v>15550770</v>
      </c>
      <c r="F7" s="15">
        <v>18318498</v>
      </c>
      <c r="G7" s="15">
        <v>23717034</v>
      </c>
      <c r="H7" s="15">
        <v>9335752</v>
      </c>
      <c r="I7" s="15">
        <v>7027848</v>
      </c>
      <c r="J7" s="15">
        <v>4338860</v>
      </c>
      <c r="K7" s="15">
        <v>2619108</v>
      </c>
      <c r="L7" s="15">
        <v>2442890</v>
      </c>
      <c r="M7" s="37">
        <v>560270</v>
      </c>
    </row>
    <row r="8" spans="1:13">
      <c r="A8" s="5" t="s">
        <v>5</v>
      </c>
      <c r="B8" s="15">
        <v>9729373.4400000013</v>
      </c>
      <c r="C8" s="15">
        <v>23593324</v>
      </c>
      <c r="D8" s="15">
        <v>39659066</v>
      </c>
      <c r="E8" s="15">
        <v>53508270</v>
      </c>
      <c r="F8" s="15">
        <v>61292424</v>
      </c>
      <c r="G8" s="15">
        <v>76921842</v>
      </c>
      <c r="H8" s="15">
        <v>25757682</v>
      </c>
      <c r="I8" s="15">
        <v>18011250</v>
      </c>
      <c r="J8" s="15">
        <v>11739612</v>
      </c>
      <c r="K8" s="15">
        <v>8103816</v>
      </c>
      <c r="L8" s="15">
        <v>6143212</v>
      </c>
      <c r="M8" s="37">
        <v>1396137</v>
      </c>
    </row>
    <row r="9" spans="1:13">
      <c r="A9" s="5" t="s">
        <v>4</v>
      </c>
      <c r="B9" s="15">
        <v>5863785</v>
      </c>
      <c r="C9" s="15">
        <v>17706632</v>
      </c>
      <c r="D9" s="15">
        <v>33948330</v>
      </c>
      <c r="E9" s="15">
        <v>49382232</v>
      </c>
      <c r="F9" s="15">
        <v>60139566</v>
      </c>
      <c r="G9" s="15">
        <v>79305060</v>
      </c>
      <c r="H9" s="15">
        <v>27004036</v>
      </c>
      <c r="I9" s="15">
        <v>19455526</v>
      </c>
      <c r="J9" s="15">
        <v>12666032</v>
      </c>
      <c r="K9" s="15">
        <v>8496284</v>
      </c>
      <c r="L9" s="15">
        <v>4987190</v>
      </c>
      <c r="M9" s="37">
        <v>1139712</v>
      </c>
    </row>
    <row r="10" spans="1:13">
      <c r="A10" s="5" t="s">
        <v>3</v>
      </c>
      <c r="B10" s="15">
        <v>12355115.199999999</v>
      </c>
      <c r="C10" s="15">
        <v>32902090</v>
      </c>
      <c r="D10" s="15">
        <v>65484342.001000002</v>
      </c>
      <c r="E10" s="15">
        <v>92219154</v>
      </c>
      <c r="F10" s="15">
        <v>113578728</v>
      </c>
      <c r="G10" s="15">
        <v>152302986</v>
      </c>
      <c r="H10" s="15">
        <v>50874826</v>
      </c>
      <c r="I10" s="15">
        <v>38042196</v>
      </c>
      <c r="J10" s="15">
        <v>26343844</v>
      </c>
      <c r="K10" s="15">
        <v>18970428</v>
      </c>
      <c r="L10" s="15">
        <v>15636660</v>
      </c>
      <c r="M10" s="37">
        <v>3647446</v>
      </c>
    </row>
    <row r="11" spans="1:13">
      <c r="A11" s="5" t="s">
        <v>2</v>
      </c>
      <c r="B11" s="15">
        <v>7421397.2799999993</v>
      </c>
      <c r="C11" s="15">
        <v>19417336</v>
      </c>
      <c r="D11" s="15">
        <v>43787355.001000002</v>
      </c>
      <c r="E11" s="15">
        <v>67643970</v>
      </c>
      <c r="F11" s="15">
        <v>87097560</v>
      </c>
      <c r="G11" s="15">
        <v>115838400</v>
      </c>
      <c r="H11" s="15">
        <v>41540400</v>
      </c>
      <c r="I11" s="15">
        <v>30094920</v>
      </c>
      <c r="J11" s="15">
        <v>18283596</v>
      </c>
      <c r="K11" s="15">
        <v>13309104</v>
      </c>
      <c r="L11" s="15">
        <v>9967354</v>
      </c>
      <c r="M11" s="37">
        <v>2609630</v>
      </c>
    </row>
    <row r="12" spans="1:13">
      <c r="A12" s="5" t="s">
        <v>1</v>
      </c>
      <c r="B12" s="15">
        <v>15110189.280999999</v>
      </c>
      <c r="C12" s="15">
        <v>32928615</v>
      </c>
      <c r="D12" s="15">
        <v>60378592.001000002</v>
      </c>
      <c r="E12" s="15">
        <v>87584130</v>
      </c>
      <c r="F12" s="15">
        <v>108660816</v>
      </c>
      <c r="G12" s="15">
        <v>142632846</v>
      </c>
      <c r="H12" s="15">
        <v>54002240</v>
      </c>
      <c r="I12" s="15">
        <v>44264700</v>
      </c>
      <c r="J12" s="15">
        <v>29933784</v>
      </c>
      <c r="K12" s="15">
        <v>20771888</v>
      </c>
      <c r="L12" s="15">
        <v>16842064</v>
      </c>
      <c r="M12" s="37">
        <v>4015818.59</v>
      </c>
    </row>
    <row r="13" spans="1:13">
      <c r="A13" s="8" t="s">
        <v>0</v>
      </c>
      <c r="B13" s="16">
        <f>SUM(B7:B12)</f>
        <v>54832126.160999998</v>
      </c>
      <c r="C13" s="16">
        <f t="shared" ref="C13:M13" si="0">SUM(C7:C12)</f>
        <v>133792763</v>
      </c>
      <c r="D13" s="16">
        <f t="shared" si="0"/>
        <v>254640147.00299996</v>
      </c>
      <c r="E13" s="16">
        <f t="shared" si="0"/>
        <v>365888526</v>
      </c>
      <c r="F13" s="16">
        <f t="shared" si="0"/>
        <v>449087592</v>
      </c>
      <c r="G13" s="16">
        <f t="shared" si="0"/>
        <v>590718168</v>
      </c>
      <c r="H13" s="16">
        <f t="shared" si="0"/>
        <v>208514936</v>
      </c>
      <c r="I13" s="16">
        <f t="shared" si="0"/>
        <v>156896440</v>
      </c>
      <c r="J13" s="16">
        <f t="shared" si="0"/>
        <v>103305728</v>
      </c>
      <c r="K13" s="16">
        <f t="shared" si="0"/>
        <v>72270628</v>
      </c>
      <c r="L13" s="16">
        <f t="shared" si="0"/>
        <v>56019370</v>
      </c>
      <c r="M13" s="16">
        <f t="shared" si="0"/>
        <v>13369013.59</v>
      </c>
    </row>
    <row r="14" spans="1:13">
      <c r="A14" s="5" t="s">
        <v>193</v>
      </c>
      <c r="B14" s="45"/>
      <c r="C14" s="46">
        <f>(C13-B13)/B13</f>
        <v>1.4400433170720579</v>
      </c>
      <c r="D14" s="46">
        <f t="shared" ref="D14:L14" si="1">(D13-C13)/C13</f>
        <v>0.90324305510455716</v>
      </c>
      <c r="E14" s="46">
        <f t="shared" si="1"/>
        <v>0.43688467944408388</v>
      </c>
      <c r="F14" s="46">
        <f t="shared" si="1"/>
        <v>0.22738910921737951</v>
      </c>
      <c r="G14" s="46">
        <f t="shared" si="1"/>
        <v>0.31537405736206581</v>
      </c>
      <c r="H14" s="46">
        <f t="shared" si="1"/>
        <v>-0.64701452012899663</v>
      </c>
      <c r="I14" s="46">
        <f t="shared" si="1"/>
        <v>-0.24755299064044026</v>
      </c>
      <c r="J14" s="46">
        <f t="shared" si="1"/>
        <v>-0.34156741861064532</v>
      </c>
      <c r="K14" s="46">
        <f t="shared" si="1"/>
        <v>-0.30041993412020679</v>
      </c>
      <c r="L14" s="46">
        <f t="shared" si="1"/>
        <v>-0.22486670518485047</v>
      </c>
      <c r="M14" s="45"/>
    </row>
    <row r="15" spans="1:13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3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7" s="13" customFormat="1" ht="12">
      <c r="A17" s="17" t="s">
        <v>21</v>
      </c>
      <c r="B17" s="18" t="s">
        <v>18</v>
      </c>
      <c r="C17" s="18" t="s">
        <v>17</v>
      </c>
      <c r="D17" s="18" t="s">
        <v>16</v>
      </c>
      <c r="E17" s="18" t="s">
        <v>15</v>
      </c>
      <c r="F17" s="18" t="s">
        <v>14</v>
      </c>
      <c r="G17" s="18" t="s">
        <v>13</v>
      </c>
      <c r="H17" s="18" t="s">
        <v>12</v>
      </c>
      <c r="I17" s="18" t="s">
        <v>11</v>
      </c>
      <c r="J17" s="18" t="s">
        <v>10</v>
      </c>
      <c r="K17" s="18" t="s">
        <v>9</v>
      </c>
      <c r="L17" s="18" t="s">
        <v>8</v>
      </c>
      <c r="M17" s="18" t="s">
        <v>186</v>
      </c>
      <c r="O17" s="6"/>
      <c r="P17" s="6"/>
      <c r="Q17" s="6"/>
    </row>
    <row r="18" spans="1:17" s="13" customFormat="1">
      <c r="A18" s="5" t="s">
        <v>6</v>
      </c>
      <c r="B18" s="4">
        <v>30756</v>
      </c>
      <c r="C18" s="4">
        <v>48565</v>
      </c>
      <c r="D18" s="4">
        <v>65032</v>
      </c>
      <c r="E18" s="4">
        <v>73115</v>
      </c>
      <c r="F18" s="4">
        <v>72342</v>
      </c>
      <c r="G18" s="4">
        <v>61537</v>
      </c>
      <c r="H18" s="4">
        <v>14977</v>
      </c>
      <c r="I18" s="14">
        <v>9444</v>
      </c>
      <c r="J18" s="14">
        <v>5110</v>
      </c>
      <c r="K18" s="14">
        <v>2632</v>
      </c>
      <c r="L18" s="14">
        <v>2068</v>
      </c>
      <c r="M18" s="38">
        <v>411.35829662261381</v>
      </c>
      <c r="O18" s="39"/>
      <c r="P18" s="40"/>
      <c r="Q18" s="6"/>
    </row>
    <row r="19" spans="1:17" s="13" customFormat="1">
      <c r="A19" s="5" t="s">
        <v>5</v>
      </c>
      <c r="B19" s="4">
        <v>53346</v>
      </c>
      <c r="C19" s="4">
        <v>122851</v>
      </c>
      <c r="D19" s="4">
        <v>174958</v>
      </c>
      <c r="E19" s="4">
        <v>198321</v>
      </c>
      <c r="F19" s="4">
        <v>194031</v>
      </c>
      <c r="G19" s="4">
        <v>151218</v>
      </c>
      <c r="H19" s="4">
        <v>32552</v>
      </c>
      <c r="I19" s="14">
        <v>19130</v>
      </c>
      <c r="J19" s="14">
        <v>10896</v>
      </c>
      <c r="K19" s="14">
        <v>6396</v>
      </c>
      <c r="L19" s="14">
        <v>4132</v>
      </c>
      <c r="M19" s="38">
        <v>809.3547826086957</v>
      </c>
      <c r="O19" s="39"/>
      <c r="P19" s="40"/>
      <c r="Q19" s="6"/>
    </row>
    <row r="20" spans="1:17" s="13" customFormat="1">
      <c r="A20" s="5" t="s">
        <v>4</v>
      </c>
      <c r="B20" s="4">
        <v>26279</v>
      </c>
      <c r="C20" s="4">
        <v>75354</v>
      </c>
      <c r="D20" s="4">
        <v>122541</v>
      </c>
      <c r="E20" s="4">
        <v>152926</v>
      </c>
      <c r="F20" s="4">
        <v>153366</v>
      </c>
      <c r="G20" s="4">
        <v>125629</v>
      </c>
      <c r="H20" s="4">
        <v>27839</v>
      </c>
      <c r="I20" s="14">
        <v>16832</v>
      </c>
      <c r="J20" s="14">
        <v>9598</v>
      </c>
      <c r="K20" s="14">
        <v>5482</v>
      </c>
      <c r="L20" s="14">
        <v>2722</v>
      </c>
      <c r="M20" s="38">
        <v>539.63636363636363</v>
      </c>
      <c r="O20" s="39"/>
      <c r="P20" s="40"/>
      <c r="Q20" s="6"/>
    </row>
    <row r="21" spans="1:17" s="13" customFormat="1">
      <c r="A21" s="5" t="s">
        <v>3</v>
      </c>
      <c r="B21" s="4">
        <v>46876</v>
      </c>
      <c r="C21" s="4">
        <v>118378</v>
      </c>
      <c r="D21" s="4">
        <v>198588</v>
      </c>
      <c r="E21" s="4">
        <v>235623</v>
      </c>
      <c r="F21" s="4">
        <v>244069</v>
      </c>
      <c r="G21" s="4">
        <v>204691</v>
      </c>
      <c r="H21" s="4">
        <v>44274</v>
      </c>
      <c r="I21" s="14">
        <v>27878</v>
      </c>
      <c r="J21" s="14">
        <v>16858</v>
      </c>
      <c r="K21" s="14">
        <v>10260</v>
      </c>
      <c r="L21" s="14">
        <v>7216</v>
      </c>
      <c r="M21" s="38">
        <v>1458.3950419832067</v>
      </c>
      <c r="O21" s="39"/>
      <c r="P21" s="40"/>
      <c r="Q21" s="6"/>
    </row>
    <row r="22" spans="1:17" s="13" customFormat="1">
      <c r="A22" s="5" t="s">
        <v>2</v>
      </c>
      <c r="B22" s="4">
        <v>21640</v>
      </c>
      <c r="C22" s="4">
        <v>53587</v>
      </c>
      <c r="D22" s="4">
        <v>101945</v>
      </c>
      <c r="E22" s="4">
        <v>132646</v>
      </c>
      <c r="F22" s="4">
        <v>143979</v>
      </c>
      <c r="G22" s="4">
        <v>119725</v>
      </c>
      <c r="H22" s="4">
        <v>27805</v>
      </c>
      <c r="I22" s="14">
        <v>16934</v>
      </c>
      <c r="J22" s="14">
        <v>9004</v>
      </c>
      <c r="K22" s="14">
        <v>5544</v>
      </c>
      <c r="L22" s="14">
        <v>3540</v>
      </c>
      <c r="M22" s="38">
        <v>802.71608735773611</v>
      </c>
      <c r="O22" s="39"/>
      <c r="P22" s="40"/>
      <c r="Q22" s="6"/>
    </row>
    <row r="23" spans="1:17" s="13" customFormat="1">
      <c r="A23" s="5" t="s">
        <v>1</v>
      </c>
      <c r="B23" s="4">
        <v>35557</v>
      </c>
      <c r="C23" s="4">
        <v>73538</v>
      </c>
      <c r="D23" s="4">
        <v>114676</v>
      </c>
      <c r="E23" s="4">
        <v>139386</v>
      </c>
      <c r="F23" s="4">
        <v>148386</v>
      </c>
      <c r="G23" s="4">
        <v>119358</v>
      </c>
      <c r="H23" s="4">
        <v>29317</v>
      </c>
      <c r="I23" s="14">
        <v>20180</v>
      </c>
      <c r="J23" s="14">
        <v>11928</v>
      </c>
      <c r="K23" s="14">
        <v>6982</v>
      </c>
      <c r="L23" s="14">
        <v>4830</v>
      </c>
      <c r="M23" s="38">
        <v>1001.4510199501246</v>
      </c>
      <c r="O23" s="39"/>
      <c r="P23" s="40"/>
      <c r="Q23" s="6"/>
    </row>
    <row r="24" spans="1:17" s="13" customFormat="1" ht="12">
      <c r="A24" s="8" t="s">
        <v>0</v>
      </c>
      <c r="B24" s="7">
        <f>SUM(B18:B23)</f>
        <v>214454</v>
      </c>
      <c r="C24" s="7">
        <f t="shared" ref="C24:M24" si="2">SUM(C18:C23)</f>
        <v>492273</v>
      </c>
      <c r="D24" s="7">
        <f t="shared" si="2"/>
        <v>777740</v>
      </c>
      <c r="E24" s="7">
        <f t="shared" si="2"/>
        <v>932017</v>
      </c>
      <c r="F24" s="7">
        <f t="shared" si="2"/>
        <v>956173</v>
      </c>
      <c r="G24" s="7">
        <f t="shared" si="2"/>
        <v>782158</v>
      </c>
      <c r="H24" s="7">
        <f t="shared" si="2"/>
        <v>176764</v>
      </c>
      <c r="I24" s="7">
        <f t="shared" si="2"/>
        <v>110398</v>
      </c>
      <c r="J24" s="7">
        <f t="shared" si="2"/>
        <v>63394</v>
      </c>
      <c r="K24" s="7">
        <f t="shared" si="2"/>
        <v>37296</v>
      </c>
      <c r="L24" s="7">
        <f t="shared" si="2"/>
        <v>24508</v>
      </c>
      <c r="M24" s="7">
        <f t="shared" si="2"/>
        <v>5022.9115921587409</v>
      </c>
      <c r="O24" s="6"/>
      <c r="P24" s="6"/>
      <c r="Q24" s="6"/>
    </row>
    <row r="25" spans="1:17" s="13" customFormat="1" ht="12">
      <c r="A25" s="5" t="s">
        <v>193</v>
      </c>
      <c r="B25" s="12"/>
      <c r="C25" s="46">
        <f>(C24-B24)/B24</f>
        <v>1.2954712898803473</v>
      </c>
      <c r="D25" s="46">
        <f t="shared" ref="D25:L25" si="3">(D24-C24)/C24</f>
        <v>0.57989570827569259</v>
      </c>
      <c r="E25" s="46">
        <f t="shared" si="3"/>
        <v>0.19836577776634864</v>
      </c>
      <c r="F25" s="46">
        <f t="shared" si="3"/>
        <v>2.5917982182728425E-2</v>
      </c>
      <c r="G25" s="46">
        <f t="shared" si="3"/>
        <v>-0.18199112503699644</v>
      </c>
      <c r="H25" s="46">
        <f t="shared" si="3"/>
        <v>-0.77400474073013381</v>
      </c>
      <c r="I25" s="46">
        <f t="shared" si="3"/>
        <v>-0.37544975221198884</v>
      </c>
      <c r="J25" s="46">
        <f t="shared" si="3"/>
        <v>-0.4257685827641805</v>
      </c>
      <c r="K25" s="46">
        <f t="shared" si="3"/>
        <v>-0.4116793387386819</v>
      </c>
      <c r="L25" s="46">
        <f t="shared" si="3"/>
        <v>-0.3428785928785929</v>
      </c>
      <c r="M25" s="46"/>
      <c r="O25" s="6"/>
      <c r="P25" s="6"/>
      <c r="Q25" s="6"/>
    </row>
    <row r="26" spans="1:17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7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7">
      <c r="A28" s="17" t="s">
        <v>24</v>
      </c>
      <c r="B28" s="18" t="s">
        <v>18</v>
      </c>
      <c r="C28" s="18" t="s">
        <v>17</v>
      </c>
      <c r="D28" s="18" t="s">
        <v>16</v>
      </c>
      <c r="E28" s="18" t="s">
        <v>15</v>
      </c>
      <c r="F28" s="18" t="s">
        <v>14</v>
      </c>
      <c r="G28" s="18" t="s">
        <v>13</v>
      </c>
      <c r="H28" s="18" t="s">
        <v>12</v>
      </c>
      <c r="I28" s="18" t="s">
        <v>11</v>
      </c>
      <c r="J28" s="18" t="s">
        <v>10</v>
      </c>
      <c r="K28" s="18" t="s">
        <v>9</v>
      </c>
      <c r="L28" s="18" t="s">
        <v>8</v>
      </c>
      <c r="M28" s="18" t="s">
        <v>186</v>
      </c>
    </row>
    <row r="29" spans="1:17">
      <c r="A29" s="5" t="s">
        <v>20</v>
      </c>
      <c r="B29" s="15">
        <f>B7/B18</f>
        <v>141.50949278189623</v>
      </c>
      <c r="C29" s="15">
        <f t="shared" ref="C29:L29" si="4">C7/C18</f>
        <v>149.17669103263668</v>
      </c>
      <c r="D29" s="15">
        <f t="shared" si="4"/>
        <v>175.02863205806372</v>
      </c>
      <c r="E29" s="15">
        <f t="shared" si="4"/>
        <v>212.68918826506189</v>
      </c>
      <c r="F29" s="15">
        <f t="shared" si="4"/>
        <v>253.2207846064527</v>
      </c>
      <c r="G29" s="15">
        <f t="shared" si="4"/>
        <v>385.41095601020527</v>
      </c>
      <c r="H29" s="15">
        <f t="shared" si="4"/>
        <v>623.33925352206722</v>
      </c>
      <c r="I29" s="15">
        <f t="shared" si="4"/>
        <v>744.16010165184241</v>
      </c>
      <c r="J29" s="15">
        <f t="shared" si="4"/>
        <v>849.09197651663408</v>
      </c>
      <c r="K29" s="15">
        <f t="shared" si="4"/>
        <v>995.10182370820667</v>
      </c>
      <c r="L29" s="15">
        <f t="shared" si="4"/>
        <v>1181.2814313346228</v>
      </c>
      <c r="M29" s="15">
        <f t="shared" ref="M29" si="5">M7/M18</f>
        <v>1362</v>
      </c>
    </row>
    <row r="30" spans="1:17">
      <c r="A30" s="5" t="s">
        <v>20</v>
      </c>
      <c r="B30" s="15">
        <f t="shared" ref="B30:L30" si="6">B8/B19</f>
        <v>182.38243617140932</v>
      </c>
      <c r="C30" s="15">
        <f t="shared" si="6"/>
        <v>192.04828613523699</v>
      </c>
      <c r="D30" s="15">
        <f t="shared" si="6"/>
        <v>226.67763691857473</v>
      </c>
      <c r="E30" s="15">
        <f t="shared" si="6"/>
        <v>269.80637451404539</v>
      </c>
      <c r="F30" s="15">
        <f t="shared" si="6"/>
        <v>315.88985265241121</v>
      </c>
      <c r="G30" s="15">
        <f t="shared" si="6"/>
        <v>508.68178391461333</v>
      </c>
      <c r="H30" s="15">
        <f t="shared" si="6"/>
        <v>791.27801671172278</v>
      </c>
      <c r="I30" s="15">
        <f t="shared" si="6"/>
        <v>941.51855723993731</v>
      </c>
      <c r="J30" s="15">
        <f t="shared" si="6"/>
        <v>1077.4240088105728</v>
      </c>
      <c r="K30" s="15">
        <f t="shared" si="6"/>
        <v>1267.0131332082551</v>
      </c>
      <c r="L30" s="15">
        <f t="shared" si="6"/>
        <v>1486.7405614714423</v>
      </c>
      <c r="M30" s="15">
        <f t="shared" ref="M30" si="7">M8/M19</f>
        <v>1725</v>
      </c>
    </row>
    <row r="31" spans="1:17">
      <c r="A31" s="5" t="s">
        <v>20</v>
      </c>
      <c r="B31" s="15">
        <f t="shared" ref="B31:L31" si="8">B9/B20</f>
        <v>223.13577381178888</v>
      </c>
      <c r="C31" s="15">
        <f t="shared" si="8"/>
        <v>234.97932425617751</v>
      </c>
      <c r="D31" s="15">
        <f t="shared" si="8"/>
        <v>277.03650206869537</v>
      </c>
      <c r="E31" s="15">
        <f t="shared" si="8"/>
        <v>322.91586780534374</v>
      </c>
      <c r="F31" s="15">
        <f t="shared" si="8"/>
        <v>392.13101991314892</v>
      </c>
      <c r="G31" s="15">
        <f t="shared" si="8"/>
        <v>631.26395975451533</v>
      </c>
      <c r="H31" s="15">
        <f t="shared" si="8"/>
        <v>970.00739969108088</v>
      </c>
      <c r="I31" s="15">
        <f t="shared" si="8"/>
        <v>1155.8653754752852</v>
      </c>
      <c r="J31" s="15">
        <f t="shared" si="8"/>
        <v>1319.6532610960617</v>
      </c>
      <c r="K31" s="15">
        <f t="shared" si="8"/>
        <v>1549.8511492156147</v>
      </c>
      <c r="L31" s="15">
        <f t="shared" si="8"/>
        <v>1832.1785451873623</v>
      </c>
      <c r="M31" s="15">
        <f t="shared" ref="M31" si="9">M9/M20</f>
        <v>2112</v>
      </c>
    </row>
    <row r="32" spans="1:17">
      <c r="A32" s="5" t="s">
        <v>20</v>
      </c>
      <c r="B32" s="15">
        <f t="shared" ref="B32:L32" si="10">B10/B21</f>
        <v>263.57016810308045</v>
      </c>
      <c r="C32" s="15">
        <f t="shared" si="10"/>
        <v>277.94091807599386</v>
      </c>
      <c r="D32" s="15">
        <f t="shared" si="10"/>
        <v>329.74974319193507</v>
      </c>
      <c r="E32" s="15">
        <f t="shared" si="10"/>
        <v>391.38434702894028</v>
      </c>
      <c r="F32" s="15">
        <f t="shared" si="10"/>
        <v>465.35499387468298</v>
      </c>
      <c r="G32" s="15">
        <f t="shared" si="10"/>
        <v>744.06293388571066</v>
      </c>
      <c r="H32" s="15">
        <f t="shared" si="10"/>
        <v>1149.0903464787459</v>
      </c>
      <c r="I32" s="15">
        <f t="shared" si="10"/>
        <v>1364.5955950929049</v>
      </c>
      <c r="J32" s="15">
        <f t="shared" si="10"/>
        <v>1562.6909479179026</v>
      </c>
      <c r="K32" s="15">
        <f t="shared" si="10"/>
        <v>1848.9695906432748</v>
      </c>
      <c r="L32" s="15">
        <f t="shared" si="10"/>
        <v>2166.9429046563191</v>
      </c>
      <c r="M32" s="15">
        <f t="shared" ref="M32" si="11">M10/M21</f>
        <v>2501</v>
      </c>
    </row>
    <row r="33" spans="1:13">
      <c r="A33" s="5" t="s">
        <v>20</v>
      </c>
      <c r="B33" s="15">
        <f t="shared" ref="B33:L33" si="12">B11/B22</f>
        <v>342.94811829944547</v>
      </c>
      <c r="C33" s="15">
        <f t="shared" si="12"/>
        <v>362.35161513053538</v>
      </c>
      <c r="D33" s="15">
        <f t="shared" si="12"/>
        <v>429.51939772426311</v>
      </c>
      <c r="E33" s="15">
        <f t="shared" si="12"/>
        <v>509.95861164301976</v>
      </c>
      <c r="F33" s="15">
        <f t="shared" si="12"/>
        <v>604.93238597295442</v>
      </c>
      <c r="G33" s="15">
        <f t="shared" si="12"/>
        <v>967.53727291710175</v>
      </c>
      <c r="H33" s="15">
        <f t="shared" si="12"/>
        <v>1493.9902895162741</v>
      </c>
      <c r="I33" s="15">
        <f t="shared" si="12"/>
        <v>1777.1890870438172</v>
      </c>
      <c r="J33" s="15">
        <f t="shared" si="12"/>
        <v>2030.6081741448245</v>
      </c>
      <c r="K33" s="15">
        <f t="shared" si="12"/>
        <v>2400.6320346320344</v>
      </c>
      <c r="L33" s="15">
        <f t="shared" si="12"/>
        <v>2815.6367231638419</v>
      </c>
      <c r="M33" s="15">
        <f t="shared" ref="M33" si="13">M11/M22</f>
        <v>3251</v>
      </c>
    </row>
    <row r="34" spans="1:13">
      <c r="A34" s="5" t="s">
        <v>20</v>
      </c>
      <c r="B34" s="15">
        <f t="shared" ref="B34:L34" si="14">B12/B23</f>
        <v>424.95680965773266</v>
      </c>
      <c r="C34" s="15">
        <f t="shared" si="14"/>
        <v>447.77686366232422</v>
      </c>
      <c r="D34" s="15">
        <f t="shared" si="14"/>
        <v>526.51463253863062</v>
      </c>
      <c r="E34" s="15">
        <f t="shared" si="14"/>
        <v>628.35672162197068</v>
      </c>
      <c r="F34" s="15">
        <f t="shared" si="14"/>
        <v>732.28482471392181</v>
      </c>
      <c r="G34" s="15">
        <f t="shared" si="14"/>
        <v>1195.0003016136329</v>
      </c>
      <c r="H34" s="15">
        <f t="shared" si="14"/>
        <v>1842.0111198280861</v>
      </c>
      <c r="I34" s="15">
        <f t="shared" si="14"/>
        <v>2193.4935579781963</v>
      </c>
      <c r="J34" s="15">
        <f t="shared" si="14"/>
        <v>2509.5392354124747</v>
      </c>
      <c r="K34" s="15">
        <f t="shared" si="14"/>
        <v>2975.0627327413349</v>
      </c>
      <c r="L34" s="15">
        <f t="shared" si="14"/>
        <v>3486.9697722567289</v>
      </c>
      <c r="M34" s="15">
        <f t="shared" ref="M34" si="15">M12/M23</f>
        <v>4010</v>
      </c>
    </row>
    <row r="35" spans="1:13">
      <c r="A35" s="8" t="s">
        <v>23</v>
      </c>
      <c r="B35" s="16">
        <f>B13/B24</f>
        <v>255.68245945983753</v>
      </c>
      <c r="C35" s="16">
        <f t="shared" ref="C35:L35" si="16">C13/C24</f>
        <v>271.78570224245487</v>
      </c>
      <c r="D35" s="16">
        <f t="shared" si="16"/>
        <v>327.41037750790747</v>
      </c>
      <c r="E35" s="16">
        <f t="shared" si="16"/>
        <v>392.57709462381052</v>
      </c>
      <c r="F35" s="16">
        <f t="shared" si="16"/>
        <v>469.6719024695322</v>
      </c>
      <c r="G35" s="16">
        <f t="shared" si="16"/>
        <v>755.24148317859056</v>
      </c>
      <c r="H35" s="16">
        <f t="shared" si="16"/>
        <v>1179.6233169649929</v>
      </c>
      <c r="I35" s="16">
        <f t="shared" si="16"/>
        <v>1421.1891519773908</v>
      </c>
      <c r="J35" s="16">
        <f t="shared" si="16"/>
        <v>1629.5821055620406</v>
      </c>
      <c r="K35" s="16">
        <f t="shared" si="16"/>
        <v>1937.7581510081511</v>
      </c>
      <c r="L35" s="16">
        <f t="shared" si="16"/>
        <v>2285.7585278276483</v>
      </c>
      <c r="M35" s="16">
        <f t="shared" ref="M35" si="17">M13/M24</f>
        <v>2661.6063899811306</v>
      </c>
    </row>
    <row r="36" spans="1:1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>
      <c r="A37" s="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3">
      <c r="A38" s="5" t="s">
        <v>187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A39" s="29" t="s">
        <v>178</v>
      </c>
      <c r="B39" s="18" t="s">
        <v>18</v>
      </c>
      <c r="C39" s="18" t="s">
        <v>17</v>
      </c>
      <c r="D39" s="18" t="s">
        <v>16</v>
      </c>
      <c r="E39" s="18" t="s">
        <v>15</v>
      </c>
      <c r="F39" s="18" t="s">
        <v>14</v>
      </c>
      <c r="G39" s="18" t="s">
        <v>13</v>
      </c>
      <c r="H39" s="18" t="s">
        <v>12</v>
      </c>
      <c r="I39" s="18" t="s">
        <v>11</v>
      </c>
      <c r="J39" s="18" t="s">
        <v>10</v>
      </c>
      <c r="K39" s="18" t="s">
        <v>9</v>
      </c>
      <c r="L39" s="18" t="s">
        <v>8</v>
      </c>
      <c r="M39" s="18" t="s">
        <v>186</v>
      </c>
    </row>
    <row r="40" spans="1:13">
      <c r="A40" s="21" t="s">
        <v>180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f>('IMS NSP 06 - 12'!B31)*1000</f>
        <v>0</v>
      </c>
      <c r="H40" s="23">
        <f>('IMS NSP 06 - 12'!C31)*1000</f>
        <v>0</v>
      </c>
      <c r="I40" s="23">
        <f>('IMS NSP 06 - 12'!D31)*1000</f>
        <v>0</v>
      </c>
      <c r="J40" s="23">
        <f>('IMS NSP 06 - 12'!E31)*1000</f>
        <v>0</v>
      </c>
      <c r="K40" s="23">
        <f>('IMS NSP 06 - 12'!F31)*1000</f>
        <v>32806879</v>
      </c>
      <c r="L40" s="23">
        <f>('IMS NSP 06 - 12'!G31)*1000</f>
        <v>56539964.000000007</v>
      </c>
      <c r="M40" s="23">
        <f>('IMS NSP 06 - 12'!H31)*1000</f>
        <v>12765033</v>
      </c>
    </row>
    <row r="41" spans="1:13">
      <c r="A41" s="21" t="s">
        <v>181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f>('IMS NSP 06 - 12'!B32)*1000</f>
        <v>45821956.999999993</v>
      </c>
      <c r="H41" s="23">
        <f>('IMS NSP 06 - 12'!C32)*1000</f>
        <v>170364596.00000003</v>
      </c>
      <c r="I41" s="23">
        <f>('IMS NSP 06 - 12'!D32)*1000</f>
        <v>136930262.00000003</v>
      </c>
      <c r="J41" s="23">
        <f>('IMS NSP 06 - 12'!E32)*1000</f>
        <v>110492957</v>
      </c>
      <c r="K41" s="23">
        <f>('IMS NSP 06 - 12'!F32)*1000</f>
        <v>77816840.000000015</v>
      </c>
      <c r="L41" s="23">
        <f>('IMS NSP 06 - 12'!G32)*1000</f>
        <v>57027871</v>
      </c>
      <c r="M41" s="23">
        <f>('IMS NSP 06 - 12'!H32)*1000</f>
        <v>9763428</v>
      </c>
    </row>
    <row r="42" spans="1:13">
      <c r="A42" s="21" t="s">
        <v>182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f>('IMS NSP 06 - 12'!B33)*1000</f>
        <v>0</v>
      </c>
      <c r="H42" s="23">
        <f>('IMS NSP 06 - 12'!C33)*1000</f>
        <v>0</v>
      </c>
      <c r="I42" s="23">
        <f>('IMS NSP 06 - 12'!D33)*1000</f>
        <v>0</v>
      </c>
      <c r="J42" s="23">
        <f>('IMS NSP 06 - 12'!E33)*1000</f>
        <v>0</v>
      </c>
      <c r="K42" s="23">
        <f>('IMS NSP 06 - 12'!F33)*1000</f>
        <v>0</v>
      </c>
      <c r="L42" s="23">
        <f>('IMS NSP 06 - 12'!G33)*1000</f>
        <v>2007806</v>
      </c>
      <c r="M42" s="23">
        <f>('IMS NSP 06 - 12'!H33)*1000</f>
        <v>4724929</v>
      </c>
    </row>
    <row r="43" spans="1:13">
      <c r="A43" s="21" t="s">
        <v>183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f>('IMS NSP 06 - 12'!B34)*1000</f>
        <v>40385528</v>
      </c>
      <c r="H43" s="23">
        <f>('IMS NSP 06 - 12'!C34)*1000</f>
        <v>180626701.99999997</v>
      </c>
      <c r="I43" s="23">
        <f>('IMS NSP 06 - 12'!D34)*1000</f>
        <v>157681692.99999997</v>
      </c>
      <c r="J43" s="23">
        <f>('IMS NSP 06 - 12'!E34)*1000</f>
        <v>137590581.99999997</v>
      </c>
      <c r="K43" s="23">
        <f>('IMS NSP 06 - 12'!F34)*1000</f>
        <v>83772860.999999985</v>
      </c>
      <c r="L43" s="23">
        <f>('IMS NSP 06 - 12'!G34)*1000</f>
        <v>40839365</v>
      </c>
      <c r="M43" s="23">
        <f>('IMS NSP 06 - 12'!H34)*1000</f>
        <v>4277778</v>
      </c>
    </row>
    <row r="44" spans="1:13">
      <c r="A44" s="25" t="s">
        <v>179</v>
      </c>
      <c r="B44" s="26">
        <f>SUM(B40:B43)</f>
        <v>0</v>
      </c>
      <c r="C44" s="26">
        <f t="shared" ref="C44:M44" si="18">SUM(C40:C43)</f>
        <v>0</v>
      </c>
      <c r="D44" s="26">
        <f t="shared" si="18"/>
        <v>0</v>
      </c>
      <c r="E44" s="26">
        <f t="shared" si="18"/>
        <v>0</v>
      </c>
      <c r="F44" s="26">
        <f t="shared" si="18"/>
        <v>0</v>
      </c>
      <c r="G44" s="26">
        <f t="shared" si="18"/>
        <v>86207485</v>
      </c>
      <c r="H44" s="26">
        <f t="shared" si="18"/>
        <v>350991298</v>
      </c>
      <c r="I44" s="26">
        <f t="shared" si="18"/>
        <v>294611955</v>
      </c>
      <c r="J44" s="26">
        <f t="shared" si="18"/>
        <v>248083538.99999997</v>
      </c>
      <c r="K44" s="26">
        <f t="shared" si="18"/>
        <v>194396580</v>
      </c>
      <c r="L44" s="26">
        <f t="shared" si="18"/>
        <v>156415006</v>
      </c>
      <c r="M44" s="26">
        <f t="shared" si="18"/>
        <v>31531168</v>
      </c>
    </row>
    <row r="45" spans="1:13">
      <c r="A45" s="5" t="s">
        <v>193</v>
      </c>
      <c r="B45" s="24"/>
      <c r="C45" s="24"/>
      <c r="D45" s="24"/>
      <c r="E45" s="24"/>
      <c r="F45" s="24"/>
      <c r="G45" s="24"/>
      <c r="H45" s="47">
        <f>(H44-G44)/G44</f>
        <v>3.0714712649371454</v>
      </c>
      <c r="I45" s="47">
        <f t="shared" ref="I45:L45" si="19">(I44-H44)/H44</f>
        <v>-0.16062889114703921</v>
      </c>
      <c r="J45" s="47">
        <f t="shared" si="19"/>
        <v>-0.15793118782297896</v>
      </c>
      <c r="K45" s="47">
        <f t="shared" si="19"/>
        <v>-0.21640677658988078</v>
      </c>
      <c r="L45" s="47">
        <f t="shared" si="19"/>
        <v>-0.19538190435243255</v>
      </c>
      <c r="M45" s="24"/>
    </row>
    <row r="46" spans="1:1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A47" s="5" t="s">
        <v>187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A48" s="29" t="s">
        <v>184</v>
      </c>
      <c r="B48" s="18" t="s">
        <v>18</v>
      </c>
      <c r="C48" s="18" t="s">
        <v>17</v>
      </c>
      <c r="D48" s="18" t="s">
        <v>16</v>
      </c>
      <c r="E48" s="18" t="s">
        <v>15</v>
      </c>
      <c r="F48" s="18" t="s">
        <v>14</v>
      </c>
      <c r="G48" s="18" t="s">
        <v>13</v>
      </c>
      <c r="H48" s="18" t="s">
        <v>12</v>
      </c>
      <c r="I48" s="18" t="s">
        <v>11</v>
      </c>
      <c r="J48" s="18" t="s">
        <v>10</v>
      </c>
      <c r="K48" s="18" t="s">
        <v>9</v>
      </c>
      <c r="L48" s="18" t="s">
        <v>8</v>
      </c>
      <c r="M48" s="18" t="s">
        <v>186</v>
      </c>
    </row>
    <row r="49" spans="1:13">
      <c r="A49" s="21" t="s">
        <v>180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f>'IMS NSP 06 - 12'!B43/60*1000</f>
        <v>0</v>
      </c>
      <c r="H49" s="3">
        <f>'IMS NSP 06 - 12'!C43/60*1000</f>
        <v>0</v>
      </c>
      <c r="I49" s="3">
        <f>'IMS NSP 06 - 12'!D43/60*1000</f>
        <v>0</v>
      </c>
      <c r="J49" s="3">
        <f>'IMS NSP 06 - 12'!E43/60*1000</f>
        <v>0</v>
      </c>
      <c r="K49" s="3">
        <f>'IMS NSP 06 - 12'!F43/60*1000</f>
        <v>33672.5</v>
      </c>
      <c r="L49" s="3">
        <f>'IMS NSP 06 - 12'!G43/60*1000</f>
        <v>62835</v>
      </c>
      <c r="M49" s="3">
        <f>'IMS NSP 06 - 12'!H43/60*1000</f>
        <v>14669.000000000002</v>
      </c>
    </row>
    <row r="50" spans="1:13">
      <c r="A50" s="21" t="s">
        <v>181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f>'IMS NSP 06 - 12'!B44/60*1000</f>
        <v>34665.5</v>
      </c>
      <c r="H50" s="3">
        <f>'IMS NSP 06 - 12'!C44/60*1000</f>
        <v>137247.5</v>
      </c>
      <c r="I50" s="3">
        <f>'IMS NSP 06 - 12'!D44/60*1000</f>
        <v>116863.00000000001</v>
      </c>
      <c r="J50" s="3">
        <f>'IMS NSP 06 - 12'!E44/60*1000</f>
        <v>100779</v>
      </c>
      <c r="K50" s="3">
        <f>'IMS NSP 06 - 12'!F44/60*1000</f>
        <v>74334.499999999985</v>
      </c>
      <c r="L50" s="3">
        <f>'IMS NSP 06 - 12'!G44/60*1000</f>
        <v>59633.000000000007</v>
      </c>
      <c r="M50" s="3">
        <f>'IMS NSP 06 - 12'!H44/60*1000</f>
        <v>10514.5</v>
      </c>
    </row>
    <row r="51" spans="1:13">
      <c r="A51" s="21" t="s">
        <v>182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f>'IMS NSP 06 - 12'!B45/60*1000</f>
        <v>0</v>
      </c>
      <c r="H51" s="3">
        <f>'IMS NSP 06 - 12'!C45/60*1000</f>
        <v>0</v>
      </c>
      <c r="I51" s="3">
        <f>'IMS NSP 06 - 12'!D45/60*1000</f>
        <v>0</v>
      </c>
      <c r="J51" s="3">
        <f>'IMS NSP 06 - 12'!E45/60*1000</f>
        <v>0</v>
      </c>
      <c r="K51" s="3">
        <f>'IMS NSP 06 - 12'!F45/60*1000</f>
        <v>0</v>
      </c>
      <c r="L51" s="3">
        <f>'IMS NSP 06 - 12'!G45/60*1000</f>
        <v>2622</v>
      </c>
      <c r="M51" s="3">
        <f>'IMS NSP 06 - 12'!H45/60*1000</f>
        <v>5585</v>
      </c>
    </row>
    <row r="52" spans="1:13">
      <c r="A52" s="21" t="s">
        <v>183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f>'IMS NSP 06 - 12'!B46/60*1000</f>
        <v>32288.000000000004</v>
      </c>
      <c r="H52" s="3">
        <f>'IMS NSP 06 - 12'!C46/60*1000</f>
        <v>149998.99999999997</v>
      </c>
      <c r="I52" s="3">
        <f>'IMS NSP 06 - 12'!D46/60*1000</f>
        <v>139650</v>
      </c>
      <c r="J52" s="3">
        <f>'IMS NSP 06 - 12'!E46/60*1000</f>
        <v>125072.5</v>
      </c>
      <c r="K52" s="3">
        <f>'IMS NSP 06 - 12'!F46/60*1000</f>
        <v>78533.499999999985</v>
      </c>
      <c r="L52" s="3">
        <f>'IMS NSP 06 - 12'!G46/60*1000</f>
        <v>42624.000000000007</v>
      </c>
      <c r="M52" s="3">
        <f>'IMS NSP 06 - 12'!H46/60*1000</f>
        <v>4739.0000000000009</v>
      </c>
    </row>
    <row r="53" spans="1:13">
      <c r="A53" s="25" t="s">
        <v>179</v>
      </c>
      <c r="B53" s="30">
        <f>SUM(B49:B52)</f>
        <v>0</v>
      </c>
      <c r="C53" s="30">
        <f t="shared" ref="C53:M53" si="20">SUM(C49:C52)</f>
        <v>0</v>
      </c>
      <c r="D53" s="30">
        <f t="shared" si="20"/>
        <v>0</v>
      </c>
      <c r="E53" s="30">
        <f t="shared" si="20"/>
        <v>0</v>
      </c>
      <c r="F53" s="30">
        <f t="shared" si="20"/>
        <v>0</v>
      </c>
      <c r="G53" s="30">
        <f t="shared" si="20"/>
        <v>66953.5</v>
      </c>
      <c r="H53" s="30">
        <f t="shared" si="20"/>
        <v>287246.5</v>
      </c>
      <c r="I53" s="30">
        <f t="shared" si="20"/>
        <v>256513</v>
      </c>
      <c r="J53" s="30">
        <f t="shared" si="20"/>
        <v>225851.5</v>
      </c>
      <c r="K53" s="30">
        <f t="shared" si="20"/>
        <v>186540.49999999997</v>
      </c>
      <c r="L53" s="30">
        <f t="shared" si="20"/>
        <v>167714</v>
      </c>
      <c r="M53" s="30">
        <f t="shared" si="20"/>
        <v>35507.5</v>
      </c>
    </row>
    <row r="54" spans="1:13">
      <c r="A54" s="5" t="s">
        <v>193</v>
      </c>
      <c r="B54" s="3"/>
      <c r="C54" s="3"/>
      <c r="D54" s="3"/>
      <c r="E54" s="3"/>
      <c r="F54" s="3"/>
      <c r="G54" s="3"/>
      <c r="H54" s="47">
        <f>(H53-G53)/G53</f>
        <v>3.2902387477876438</v>
      </c>
      <c r="I54" s="47">
        <f t="shared" ref="I54:L54" si="21">(I53-H53)/H53</f>
        <v>-0.10699347076465683</v>
      </c>
      <c r="J54" s="47">
        <f t="shared" si="21"/>
        <v>-0.11953195354621403</v>
      </c>
      <c r="K54" s="47">
        <f t="shared" si="21"/>
        <v>-0.1740568470875776</v>
      </c>
      <c r="L54" s="47">
        <f t="shared" si="21"/>
        <v>-0.10092446412441253</v>
      </c>
      <c r="M54" s="3"/>
    </row>
    <row r="55" spans="1:13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>
      <c r="A58"/>
      <c r="B58" s="29">
        <v>2001</v>
      </c>
      <c r="C58" s="29">
        <v>2002</v>
      </c>
      <c r="D58" s="29">
        <v>2003</v>
      </c>
      <c r="E58" s="29">
        <v>2004</v>
      </c>
      <c r="F58" s="29">
        <v>2005</v>
      </c>
      <c r="G58" s="29">
        <v>2006</v>
      </c>
      <c r="H58" s="29">
        <v>2007</v>
      </c>
      <c r="I58" s="29">
        <v>2008</v>
      </c>
      <c r="J58" s="29">
        <v>2009</v>
      </c>
      <c r="K58" s="29">
        <v>2010</v>
      </c>
      <c r="L58" s="29">
        <v>2011</v>
      </c>
      <c r="M58" s="36" t="s">
        <v>186</v>
      </c>
    </row>
    <row r="59" spans="1:13">
      <c r="A59" s="31" t="s">
        <v>189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1">
        <v>0.18865061703418978</v>
      </c>
      <c r="H59" s="41">
        <v>0.75509157420570505</v>
      </c>
      <c r="I59" s="41">
        <v>0.83463918733365006</v>
      </c>
      <c r="J59" s="41">
        <v>0.87519666121569573</v>
      </c>
      <c r="K59" s="41">
        <v>0.90847351144963806</v>
      </c>
      <c r="L59" s="41">
        <v>0.92252432631642634</v>
      </c>
      <c r="M59" s="41">
        <v>0.93351123263181424</v>
      </c>
    </row>
    <row r="60" spans="1:1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>
      <c r="A61" s="44" t="s">
        <v>192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U59"/>
  <sheetViews>
    <sheetView workbookViewId="0">
      <pane xSplit="1" ySplit="1" topLeftCell="B20" activePane="bottomRight" state="frozen"/>
      <selection pane="topRight"/>
      <selection pane="bottomLeft"/>
      <selection pane="bottomRight" activeCell="A58" sqref="A58:H59"/>
    </sheetView>
  </sheetViews>
  <sheetFormatPr defaultRowHeight="12.75" outlineLevelRow="2"/>
  <cols>
    <col min="1" max="1" width="35.140625" bestFit="1" customWidth="1"/>
    <col min="2" max="2" width="12" bestFit="1" customWidth="1"/>
    <col min="3" max="5" width="12.28515625" bestFit="1" customWidth="1"/>
    <col min="6" max="6" width="12.140625" bestFit="1" customWidth="1"/>
    <col min="7" max="7" width="12" bestFit="1" customWidth="1"/>
    <col min="8" max="8" width="11.7109375" bestFit="1" customWidth="1"/>
    <col min="9" max="9" width="12" bestFit="1" customWidth="1"/>
    <col min="10" max="10" width="11.85546875" bestFit="1" customWidth="1"/>
    <col min="11" max="12" width="11.7109375" bestFit="1" customWidth="1"/>
    <col min="13" max="13" width="12.140625" bestFit="1" customWidth="1"/>
    <col min="14" max="14" width="11.85546875" bestFit="1" customWidth="1"/>
    <col min="15" max="15" width="12.140625" bestFit="1" customWidth="1"/>
    <col min="16" max="17" width="11.7109375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12" bestFit="1" customWidth="1"/>
    <col min="22" max="22" width="11.85546875" bestFit="1" customWidth="1"/>
    <col min="23" max="24" width="11.7109375" bestFit="1" customWidth="1"/>
    <col min="25" max="25" width="12.140625" bestFit="1" customWidth="1"/>
    <col min="26" max="26" width="11.85546875" bestFit="1" customWidth="1"/>
    <col min="27" max="27" width="12.140625" bestFit="1" customWidth="1"/>
    <col min="28" max="29" width="11.7109375" bestFit="1" customWidth="1"/>
    <col min="30" max="30" width="12" bestFit="1" customWidth="1"/>
    <col min="31" max="31" width="11.85546875" bestFit="1" customWidth="1"/>
    <col min="32" max="32" width="11.7109375" bestFit="1" customWidth="1"/>
    <col min="33" max="33" width="12" bestFit="1" customWidth="1"/>
    <col min="34" max="34" width="11.85546875" bestFit="1" customWidth="1"/>
    <col min="35" max="36" width="11.7109375" bestFit="1" customWidth="1"/>
    <col min="37" max="37" width="12.140625" bestFit="1" customWidth="1"/>
    <col min="38" max="38" width="11.85546875" bestFit="1" customWidth="1"/>
    <col min="39" max="39" width="12.140625" bestFit="1" customWidth="1"/>
    <col min="40" max="41" width="11.7109375" bestFit="1" customWidth="1"/>
    <col min="42" max="42" width="12" bestFit="1" customWidth="1"/>
    <col min="43" max="43" width="11.85546875" bestFit="1" customWidth="1"/>
    <col min="44" max="44" width="11.7109375" bestFit="1" customWidth="1"/>
    <col min="45" max="45" width="12" bestFit="1" customWidth="1"/>
    <col min="46" max="46" width="11.85546875" bestFit="1" customWidth="1"/>
    <col min="47" max="48" width="11.7109375" bestFit="1" customWidth="1"/>
    <col min="49" max="49" width="12.140625" bestFit="1" customWidth="1"/>
    <col min="50" max="50" width="11.85546875" bestFit="1" customWidth="1"/>
    <col min="51" max="51" width="12.140625" bestFit="1" customWidth="1"/>
    <col min="52" max="53" width="11.7109375" bestFit="1" customWidth="1"/>
    <col min="54" max="54" width="12" bestFit="1" customWidth="1"/>
    <col min="55" max="55" width="11.85546875" bestFit="1" customWidth="1"/>
    <col min="56" max="56" width="11.7109375" bestFit="1" customWidth="1"/>
    <col min="57" max="57" width="12" bestFit="1" customWidth="1"/>
    <col min="58" max="58" width="11.85546875" bestFit="1" customWidth="1"/>
    <col min="59" max="60" width="11.7109375" bestFit="1" customWidth="1"/>
    <col min="61" max="61" width="12.140625" bestFit="1" customWidth="1"/>
    <col min="62" max="62" width="11.85546875" bestFit="1" customWidth="1"/>
    <col min="63" max="63" width="12.140625" bestFit="1" customWidth="1"/>
    <col min="64" max="65" width="11.7109375" bestFit="1" customWidth="1"/>
    <col min="66" max="66" width="12" bestFit="1" customWidth="1"/>
    <col min="67" max="67" width="11.85546875" bestFit="1" customWidth="1"/>
    <col min="68" max="68" width="11.7109375" bestFit="1" customWidth="1"/>
    <col min="69" max="69" width="12" bestFit="1" customWidth="1"/>
    <col min="70" max="70" width="11.85546875" bestFit="1" customWidth="1"/>
    <col min="71" max="72" width="11.7109375" bestFit="1" customWidth="1"/>
    <col min="73" max="73" width="12.140625" bestFit="1" customWidth="1"/>
  </cols>
  <sheetData>
    <row r="1" spans="1:73" ht="42" customHeight="1">
      <c r="B1" s="22" t="s">
        <v>172</v>
      </c>
      <c r="C1" s="22" t="s">
        <v>171</v>
      </c>
      <c r="D1" s="22" t="s">
        <v>170</v>
      </c>
      <c r="E1" s="22" t="s">
        <v>169</v>
      </c>
      <c r="F1" s="22" t="s">
        <v>168</v>
      </c>
      <c r="G1" s="22" t="s">
        <v>167</v>
      </c>
      <c r="H1" s="22" t="s">
        <v>166</v>
      </c>
      <c r="I1" s="22" t="s">
        <v>165</v>
      </c>
      <c r="J1" s="22" t="s">
        <v>164</v>
      </c>
      <c r="K1" s="22" t="s">
        <v>163</v>
      </c>
      <c r="L1" s="22" t="s">
        <v>162</v>
      </c>
      <c r="M1" s="22" t="s">
        <v>161</v>
      </c>
      <c r="N1" s="22" t="s">
        <v>160</v>
      </c>
      <c r="O1" s="22" t="s">
        <v>159</v>
      </c>
      <c r="P1" s="22" t="s">
        <v>158</v>
      </c>
      <c r="Q1" s="22" t="s">
        <v>157</v>
      </c>
      <c r="R1" s="22" t="s">
        <v>156</v>
      </c>
      <c r="S1" s="22" t="s">
        <v>155</v>
      </c>
      <c r="T1" s="22" t="s">
        <v>154</v>
      </c>
      <c r="U1" s="22" t="s">
        <v>153</v>
      </c>
      <c r="V1" s="22" t="s">
        <v>152</v>
      </c>
      <c r="W1" s="22" t="s">
        <v>151</v>
      </c>
      <c r="X1" s="22" t="s">
        <v>150</v>
      </c>
      <c r="Y1" s="22" t="s">
        <v>149</v>
      </c>
      <c r="Z1" s="22" t="s">
        <v>148</v>
      </c>
      <c r="AA1" s="22" t="s">
        <v>147</v>
      </c>
      <c r="AB1" s="22" t="s">
        <v>146</v>
      </c>
      <c r="AC1" s="22" t="s">
        <v>145</v>
      </c>
      <c r="AD1" s="22" t="s">
        <v>144</v>
      </c>
      <c r="AE1" s="22" t="s">
        <v>143</v>
      </c>
      <c r="AF1" s="22" t="s">
        <v>142</v>
      </c>
      <c r="AG1" s="22" t="s">
        <v>141</v>
      </c>
      <c r="AH1" s="22" t="s">
        <v>140</v>
      </c>
      <c r="AI1" s="22" t="s">
        <v>139</v>
      </c>
      <c r="AJ1" s="22" t="s">
        <v>138</v>
      </c>
      <c r="AK1" s="22" t="s">
        <v>137</v>
      </c>
      <c r="AL1" s="22" t="s">
        <v>136</v>
      </c>
      <c r="AM1" s="22" t="s">
        <v>135</v>
      </c>
      <c r="AN1" s="22" t="s">
        <v>134</v>
      </c>
      <c r="AO1" s="22" t="s">
        <v>133</v>
      </c>
      <c r="AP1" s="22" t="s">
        <v>132</v>
      </c>
      <c r="AQ1" s="22" t="s">
        <v>131</v>
      </c>
      <c r="AR1" s="22" t="s">
        <v>130</v>
      </c>
      <c r="AS1" s="22" t="s">
        <v>129</v>
      </c>
      <c r="AT1" s="22" t="s">
        <v>128</v>
      </c>
      <c r="AU1" s="22" t="s">
        <v>127</v>
      </c>
      <c r="AV1" s="22" t="s">
        <v>126</v>
      </c>
      <c r="AW1" s="22" t="s">
        <v>125</v>
      </c>
      <c r="AX1" s="22" t="s">
        <v>124</v>
      </c>
      <c r="AY1" s="22" t="s">
        <v>123</v>
      </c>
      <c r="AZ1" s="22" t="s">
        <v>122</v>
      </c>
      <c r="BA1" s="22" t="s">
        <v>121</v>
      </c>
      <c r="BB1" s="22" t="s">
        <v>120</v>
      </c>
      <c r="BC1" s="22" t="s">
        <v>119</v>
      </c>
      <c r="BD1" s="22" t="s">
        <v>118</v>
      </c>
      <c r="BE1" s="22" t="s">
        <v>117</v>
      </c>
      <c r="BF1" s="22" t="s">
        <v>116</v>
      </c>
      <c r="BG1" s="22" t="s">
        <v>115</v>
      </c>
      <c r="BH1" s="22" t="s">
        <v>114</v>
      </c>
      <c r="BI1" s="22" t="s">
        <v>113</v>
      </c>
      <c r="BJ1" s="22" t="s">
        <v>112</v>
      </c>
      <c r="BK1" s="22" t="s">
        <v>111</v>
      </c>
      <c r="BL1" s="22" t="s">
        <v>110</v>
      </c>
      <c r="BM1" s="22" t="s">
        <v>109</v>
      </c>
      <c r="BN1" s="22" t="s">
        <v>108</v>
      </c>
      <c r="BO1" s="22" t="s">
        <v>107</v>
      </c>
      <c r="BP1" s="22" t="s">
        <v>106</v>
      </c>
      <c r="BQ1" s="22" t="s">
        <v>105</v>
      </c>
      <c r="BR1" s="22" t="s">
        <v>104</v>
      </c>
      <c r="BS1" s="22" t="s">
        <v>103</v>
      </c>
      <c r="BT1" s="22" t="s">
        <v>102</v>
      </c>
      <c r="BU1" s="22" t="s">
        <v>101</v>
      </c>
    </row>
    <row r="2" spans="1:73">
      <c r="A2" s="21" t="s">
        <v>28</v>
      </c>
      <c r="B2" s="20">
        <v>53655.752</v>
      </c>
      <c r="C2" s="20">
        <v>58372.307999999997</v>
      </c>
      <c r="D2" s="20">
        <v>70230.994000000006</v>
      </c>
      <c r="E2" s="20">
        <v>56856.548000000003</v>
      </c>
      <c r="F2" s="20">
        <v>57954.374000000003</v>
      </c>
      <c r="G2" s="20">
        <v>80004.104000000007</v>
      </c>
      <c r="H2" s="20">
        <v>64995.525000000001</v>
      </c>
      <c r="I2" s="20">
        <v>53313.728000000003</v>
      </c>
      <c r="J2" s="20">
        <v>64712.913</v>
      </c>
      <c r="K2" s="20">
        <v>51188.042999999998</v>
      </c>
      <c r="L2" s="20">
        <v>48585.925000000003</v>
      </c>
      <c r="M2" s="20">
        <v>60597.87</v>
      </c>
      <c r="N2" s="20">
        <v>45142.851999999999</v>
      </c>
      <c r="O2" s="20">
        <v>45814.889000000003</v>
      </c>
      <c r="P2" s="20">
        <v>55352.625999999997</v>
      </c>
      <c r="Q2" s="20">
        <v>43563.209000000003</v>
      </c>
      <c r="R2" s="20">
        <v>40707.807000000001</v>
      </c>
      <c r="S2" s="20">
        <v>50930.178</v>
      </c>
      <c r="T2" s="20">
        <v>39551.360000000001</v>
      </c>
      <c r="U2" s="20">
        <v>37343.510999999999</v>
      </c>
      <c r="V2" s="20">
        <v>46582.671999999999</v>
      </c>
      <c r="W2" s="20">
        <v>36987.22</v>
      </c>
      <c r="X2" s="20">
        <v>33809.315999999999</v>
      </c>
      <c r="Y2" s="20">
        <v>44389.447999999997</v>
      </c>
      <c r="Z2" s="20">
        <v>34221.601000000002</v>
      </c>
      <c r="AA2" s="20">
        <v>34080.050999999999</v>
      </c>
      <c r="AB2" s="20">
        <v>41610.74</v>
      </c>
      <c r="AC2" s="20">
        <v>33299.343999999997</v>
      </c>
      <c r="AD2" s="20">
        <v>32121.55</v>
      </c>
      <c r="AE2" s="20">
        <v>40419.824000000001</v>
      </c>
      <c r="AF2" s="20">
        <v>32080.874</v>
      </c>
      <c r="AG2" s="20">
        <v>30091.55</v>
      </c>
      <c r="AH2" s="20">
        <v>38969.474999999999</v>
      </c>
      <c r="AI2" s="20">
        <v>31208.291000000001</v>
      </c>
      <c r="AJ2" s="20">
        <v>29620.804</v>
      </c>
      <c r="AK2" s="20">
        <v>36627.582000000002</v>
      </c>
      <c r="AL2" s="20">
        <v>27329.552</v>
      </c>
      <c r="AM2" s="20">
        <v>27750.936000000002</v>
      </c>
      <c r="AN2" s="20">
        <v>34367.879000000001</v>
      </c>
      <c r="AO2" s="20">
        <v>25619.705999999998</v>
      </c>
      <c r="AP2" s="20">
        <v>25150.957999999999</v>
      </c>
      <c r="AQ2" s="20">
        <v>31373.905999999999</v>
      </c>
      <c r="AR2" s="20">
        <v>24112.355</v>
      </c>
      <c r="AS2" s="20">
        <v>23348.317999999999</v>
      </c>
      <c r="AT2" s="20">
        <v>30313.727999999999</v>
      </c>
      <c r="AU2" s="20">
        <v>22613.058000000001</v>
      </c>
      <c r="AV2" s="20">
        <v>22098.86</v>
      </c>
      <c r="AW2" s="20">
        <v>26674.345000000001</v>
      </c>
      <c r="AX2" s="20">
        <v>20190.82</v>
      </c>
      <c r="AY2" s="20">
        <v>20524.501</v>
      </c>
      <c r="AZ2" s="20">
        <v>25479.498</v>
      </c>
      <c r="BA2" s="20">
        <v>19889.917000000001</v>
      </c>
      <c r="BB2" s="20">
        <v>19179.081999999999</v>
      </c>
      <c r="BC2" s="20">
        <v>23415.300999999999</v>
      </c>
      <c r="BD2" s="20">
        <v>19283.992999999999</v>
      </c>
      <c r="BE2" s="20">
        <v>18410.599999999999</v>
      </c>
      <c r="BF2" s="20">
        <v>23927.435000000001</v>
      </c>
      <c r="BG2" s="20">
        <v>18371.330000000002</v>
      </c>
      <c r="BH2" s="20">
        <v>17771.848000000002</v>
      </c>
      <c r="BI2" s="20">
        <v>22565.27</v>
      </c>
      <c r="BJ2" s="20">
        <v>16969.925999999999</v>
      </c>
      <c r="BK2" s="20">
        <v>17111.917000000001</v>
      </c>
      <c r="BL2" s="20">
        <v>21358.071</v>
      </c>
      <c r="BM2" s="20">
        <v>16843.353999999999</v>
      </c>
      <c r="BN2" s="20">
        <v>16244.932000000001</v>
      </c>
      <c r="BO2" s="20">
        <v>19890.756000000001</v>
      </c>
      <c r="BP2" s="20">
        <v>15384.085999999999</v>
      </c>
      <c r="BQ2" s="20">
        <v>14842.307000000001</v>
      </c>
      <c r="BR2" s="20">
        <v>18896.612000000001</v>
      </c>
      <c r="BS2" s="20">
        <v>14263.894</v>
      </c>
      <c r="BT2" s="20">
        <v>13982.75</v>
      </c>
      <c r="BU2" s="20">
        <v>15753.67</v>
      </c>
    </row>
    <row r="3" spans="1:73" outlineLevel="1">
      <c r="A3" s="21" t="s">
        <v>27</v>
      </c>
      <c r="B3" s="20">
        <v>53655.752</v>
      </c>
      <c r="C3" s="20">
        <v>58372.307999999997</v>
      </c>
      <c r="D3" s="20">
        <v>70230.994000000006</v>
      </c>
      <c r="E3" s="20">
        <v>56856.548000000003</v>
      </c>
      <c r="F3" s="20">
        <v>57954.374000000003</v>
      </c>
      <c r="G3" s="20">
        <v>80004.104000000007</v>
      </c>
      <c r="H3" s="20">
        <v>64995.525000000001</v>
      </c>
      <c r="I3" s="20">
        <v>53313.728000000003</v>
      </c>
      <c r="J3" s="20">
        <v>64712.913</v>
      </c>
      <c r="K3" s="20">
        <v>51188.042999999998</v>
      </c>
      <c r="L3" s="20">
        <v>48585.925000000003</v>
      </c>
      <c r="M3" s="20">
        <v>60597.87</v>
      </c>
      <c r="N3" s="20">
        <v>45142.851999999999</v>
      </c>
      <c r="O3" s="20">
        <v>45814.889000000003</v>
      </c>
      <c r="P3" s="20">
        <v>55352.625999999997</v>
      </c>
      <c r="Q3" s="20">
        <v>43563.209000000003</v>
      </c>
      <c r="R3" s="20">
        <v>40707.807000000001</v>
      </c>
      <c r="S3" s="20">
        <v>50930.178</v>
      </c>
      <c r="T3" s="20">
        <v>39551.360000000001</v>
      </c>
      <c r="U3" s="20">
        <v>37343.510999999999</v>
      </c>
      <c r="V3" s="20">
        <v>46582.671999999999</v>
      </c>
      <c r="W3" s="20">
        <v>36987.22</v>
      </c>
      <c r="X3" s="20">
        <v>33809.315999999999</v>
      </c>
      <c r="Y3" s="20">
        <v>44389.447999999997</v>
      </c>
      <c r="Z3" s="20">
        <v>34221.601000000002</v>
      </c>
      <c r="AA3" s="20">
        <v>34080.050999999999</v>
      </c>
      <c r="AB3" s="20">
        <v>41610.74</v>
      </c>
      <c r="AC3" s="20">
        <v>33299.343999999997</v>
      </c>
      <c r="AD3" s="20">
        <v>32121.55</v>
      </c>
      <c r="AE3" s="20">
        <v>40419.824000000001</v>
      </c>
      <c r="AF3" s="20">
        <v>32080.874</v>
      </c>
      <c r="AG3" s="20">
        <v>30091.55</v>
      </c>
      <c r="AH3" s="20">
        <v>38969.474999999999</v>
      </c>
      <c r="AI3" s="20">
        <v>31208.291000000001</v>
      </c>
      <c r="AJ3" s="20">
        <v>29620.804</v>
      </c>
      <c r="AK3" s="20">
        <v>36627.582000000002</v>
      </c>
      <c r="AL3" s="20">
        <v>27329.552</v>
      </c>
      <c r="AM3" s="20">
        <v>27750.936000000002</v>
      </c>
      <c r="AN3" s="20">
        <v>34367.879000000001</v>
      </c>
      <c r="AO3" s="20">
        <v>25619.705999999998</v>
      </c>
      <c r="AP3" s="20">
        <v>25150.957999999999</v>
      </c>
      <c r="AQ3" s="20">
        <v>31373.905999999999</v>
      </c>
      <c r="AR3" s="20">
        <v>24112.355</v>
      </c>
      <c r="AS3" s="20">
        <v>23348.317999999999</v>
      </c>
      <c r="AT3" s="20">
        <v>30313.727999999999</v>
      </c>
      <c r="AU3" s="20">
        <v>22613.058000000001</v>
      </c>
      <c r="AV3" s="20">
        <v>22098.86</v>
      </c>
      <c r="AW3" s="20">
        <v>26674.345000000001</v>
      </c>
      <c r="AX3" s="20">
        <v>20190.82</v>
      </c>
      <c r="AY3" s="20">
        <v>20524.501</v>
      </c>
      <c r="AZ3" s="20">
        <v>25479.498</v>
      </c>
      <c r="BA3" s="20">
        <v>19889.917000000001</v>
      </c>
      <c r="BB3" s="20">
        <v>19179.081999999999</v>
      </c>
      <c r="BC3" s="20">
        <v>23415.300999999999</v>
      </c>
      <c r="BD3" s="20">
        <v>19283.992999999999</v>
      </c>
      <c r="BE3" s="20">
        <v>18410.599999999999</v>
      </c>
      <c r="BF3" s="20">
        <v>23927.435000000001</v>
      </c>
      <c r="BG3" s="20">
        <v>18371.330000000002</v>
      </c>
      <c r="BH3" s="20">
        <v>17771.848000000002</v>
      </c>
      <c r="BI3" s="20">
        <v>22565.27</v>
      </c>
      <c r="BJ3" s="20">
        <v>16969.925999999999</v>
      </c>
      <c r="BK3" s="20">
        <v>17111.917000000001</v>
      </c>
      <c r="BL3" s="20">
        <v>21358.071</v>
      </c>
      <c r="BM3" s="20">
        <v>16843.353999999999</v>
      </c>
      <c r="BN3" s="20">
        <v>16244.932000000001</v>
      </c>
      <c r="BO3" s="20">
        <v>19890.756000000001</v>
      </c>
      <c r="BP3" s="20">
        <v>15384.085999999999</v>
      </c>
      <c r="BQ3" s="20">
        <v>14842.307000000001</v>
      </c>
      <c r="BR3" s="20">
        <v>18896.612000000001</v>
      </c>
      <c r="BS3" s="20">
        <v>14263.894</v>
      </c>
      <c r="BT3" s="20">
        <v>13982.75</v>
      </c>
      <c r="BU3" s="20">
        <v>15753.67</v>
      </c>
    </row>
    <row r="4" spans="1:73" outlineLevel="1">
      <c r="A4" s="21" t="s">
        <v>26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330.512</v>
      </c>
      <c r="H4" s="20">
        <v>25289.028999999999</v>
      </c>
      <c r="I4" s="20">
        <v>25970.221000000001</v>
      </c>
      <c r="J4" s="20">
        <v>34617.722999999998</v>
      </c>
      <c r="K4" s="20">
        <v>27321.634999999998</v>
      </c>
      <c r="L4" s="20">
        <v>27686.907999999999</v>
      </c>
      <c r="M4" s="20">
        <v>35466.982000000004</v>
      </c>
      <c r="N4" s="20">
        <v>27746.924999999999</v>
      </c>
      <c r="O4" s="20">
        <v>28180.191999999999</v>
      </c>
      <c r="P4" s="20">
        <v>34684.404000000002</v>
      </c>
      <c r="Q4" s="20">
        <v>27653.298999999999</v>
      </c>
      <c r="R4" s="20">
        <v>26340.955999999998</v>
      </c>
      <c r="S4" s="20">
        <v>33618.728000000003</v>
      </c>
      <c r="T4" s="20">
        <v>25940.623</v>
      </c>
      <c r="U4" s="20">
        <v>25145.359</v>
      </c>
      <c r="V4" s="20">
        <v>31205.287</v>
      </c>
      <c r="W4" s="20">
        <v>24803.715</v>
      </c>
      <c r="X4" s="20">
        <v>23233.149000000001</v>
      </c>
      <c r="Y4" s="20">
        <v>29720.132000000001</v>
      </c>
      <c r="Z4" s="20">
        <v>23143.594000000001</v>
      </c>
      <c r="AA4" s="20">
        <v>22881.061000000002</v>
      </c>
      <c r="AB4" s="20">
        <v>28370.68</v>
      </c>
      <c r="AC4" s="20">
        <v>22984.346000000001</v>
      </c>
      <c r="AD4" s="20">
        <v>22281.440999999999</v>
      </c>
      <c r="AE4" s="20">
        <v>27442.532999999999</v>
      </c>
      <c r="AF4" s="20">
        <v>21915.827000000001</v>
      </c>
      <c r="AG4" s="20">
        <v>20594.530999999999</v>
      </c>
      <c r="AH4" s="20">
        <v>27240.946</v>
      </c>
      <c r="AI4" s="20">
        <v>21795.241000000002</v>
      </c>
      <c r="AJ4" s="20">
        <v>20974.741000000002</v>
      </c>
      <c r="AK4" s="20">
        <v>25772.429</v>
      </c>
      <c r="AL4" s="20">
        <v>19539.589</v>
      </c>
      <c r="AM4" s="20">
        <v>19617.964</v>
      </c>
      <c r="AN4" s="20">
        <v>24450.398000000001</v>
      </c>
      <c r="AO4" s="20">
        <v>18560.731</v>
      </c>
      <c r="AP4" s="20">
        <v>17865.264999999999</v>
      </c>
      <c r="AQ4" s="20">
        <v>22750.690999999999</v>
      </c>
      <c r="AR4" s="20">
        <v>17459.440999999999</v>
      </c>
      <c r="AS4" s="20">
        <v>17211.68</v>
      </c>
      <c r="AT4" s="20">
        <v>22085.368999999999</v>
      </c>
      <c r="AU4" s="20">
        <v>16944.598999999998</v>
      </c>
      <c r="AV4" s="20">
        <v>16647.29</v>
      </c>
      <c r="AW4" s="20">
        <v>20230.225999999999</v>
      </c>
      <c r="AX4" s="20">
        <v>15341.544</v>
      </c>
      <c r="AY4" s="20">
        <v>15258.343000000001</v>
      </c>
      <c r="AZ4" s="20">
        <v>18988.722000000002</v>
      </c>
      <c r="BA4" s="20">
        <v>14793.311</v>
      </c>
      <c r="BB4" s="20">
        <v>14167.942999999999</v>
      </c>
      <c r="BC4" s="20">
        <v>17332.009999999998</v>
      </c>
      <c r="BD4" s="20">
        <v>14078.653</v>
      </c>
      <c r="BE4" s="20">
        <v>13439.326999999999</v>
      </c>
      <c r="BF4" s="20">
        <v>17174.612000000001</v>
      </c>
      <c r="BG4" s="20">
        <v>13513.905000000001</v>
      </c>
      <c r="BH4" s="20">
        <v>12946.880999999999</v>
      </c>
      <c r="BI4" s="20">
        <v>16252.101000000001</v>
      </c>
      <c r="BJ4" s="20">
        <v>12318.412</v>
      </c>
      <c r="BK4" s="20">
        <v>12535.423000000001</v>
      </c>
      <c r="BL4" s="20">
        <v>15397.663</v>
      </c>
      <c r="BM4" s="20">
        <v>12005.655000000001</v>
      </c>
      <c r="BN4" s="20">
        <v>11842.879000000001</v>
      </c>
      <c r="BO4" s="20">
        <v>14152.727999999999</v>
      </c>
      <c r="BP4" s="20">
        <v>11150.206</v>
      </c>
      <c r="BQ4" s="20">
        <v>10781.873</v>
      </c>
      <c r="BR4" s="20">
        <v>13517.28</v>
      </c>
      <c r="BS4" s="20">
        <v>10332.984</v>
      </c>
      <c r="BT4" s="20">
        <v>9984.4509999999991</v>
      </c>
      <c r="BU4" s="20">
        <v>11213.733</v>
      </c>
    </row>
    <row r="5" spans="1:73" outlineLevel="2">
      <c r="A5" s="21" t="s">
        <v>173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260.05200000000002</v>
      </c>
      <c r="AX5" s="20">
        <v>1994.1389999999999</v>
      </c>
      <c r="AY5" s="20">
        <v>2629.6179999999999</v>
      </c>
      <c r="AZ5" s="20">
        <v>3873.9110000000001</v>
      </c>
      <c r="BA5" s="20">
        <v>2782.74</v>
      </c>
      <c r="BB5" s="20">
        <v>3280.7260000000001</v>
      </c>
      <c r="BC5" s="20">
        <v>4461.3729999999996</v>
      </c>
      <c r="BD5" s="20">
        <v>3846.5419999999999</v>
      </c>
      <c r="BE5" s="20">
        <v>4049.529</v>
      </c>
      <c r="BF5" s="20">
        <v>5628.2489999999998</v>
      </c>
      <c r="BG5" s="20">
        <v>4203.9350000000004</v>
      </c>
      <c r="BH5" s="20">
        <v>4385.4059999999999</v>
      </c>
      <c r="BI5" s="20">
        <v>5870.5749999999998</v>
      </c>
      <c r="BJ5" s="20">
        <v>4456.665</v>
      </c>
      <c r="BK5" s="20">
        <v>4571.3919999999998</v>
      </c>
      <c r="BL5" s="20">
        <v>5661.4040000000005</v>
      </c>
      <c r="BM5" s="20">
        <v>4287.0379999999996</v>
      </c>
      <c r="BN5" s="20">
        <v>4361.2150000000001</v>
      </c>
      <c r="BO5" s="20">
        <v>5528.1279999999997</v>
      </c>
      <c r="BP5" s="20">
        <v>4139.51</v>
      </c>
      <c r="BQ5" s="20">
        <v>4032.576</v>
      </c>
      <c r="BR5" s="20">
        <v>5042.12</v>
      </c>
      <c r="BS5" s="20">
        <v>4225.4489999999996</v>
      </c>
      <c r="BT5" s="20">
        <v>3971.2689999999998</v>
      </c>
      <c r="BU5" s="20">
        <v>4568.3149999999996</v>
      </c>
    </row>
    <row r="6" spans="1:73" outlineLevel="2">
      <c r="A6" s="21" t="s">
        <v>174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126.782</v>
      </c>
      <c r="H6" s="20">
        <v>13760.716</v>
      </c>
      <c r="I6" s="20">
        <v>14082.326999999999</v>
      </c>
      <c r="J6" s="20">
        <v>17852.132000000001</v>
      </c>
      <c r="K6" s="20">
        <v>13190.771000000001</v>
      </c>
      <c r="L6" s="20">
        <v>13636.125</v>
      </c>
      <c r="M6" s="20">
        <v>17520.643</v>
      </c>
      <c r="N6" s="20">
        <v>13779.277</v>
      </c>
      <c r="O6" s="20">
        <v>14067.289000000001</v>
      </c>
      <c r="P6" s="20">
        <v>16965.335999999999</v>
      </c>
      <c r="Q6" s="20">
        <v>13021.69</v>
      </c>
      <c r="R6" s="20">
        <v>12512.773999999999</v>
      </c>
      <c r="S6" s="20">
        <v>16109.846</v>
      </c>
      <c r="T6" s="20">
        <v>12732.739</v>
      </c>
      <c r="U6" s="20">
        <v>12038.308999999999</v>
      </c>
      <c r="V6" s="20">
        <v>14789.797</v>
      </c>
      <c r="W6" s="20">
        <v>11597.224</v>
      </c>
      <c r="X6" s="20">
        <v>11310.777</v>
      </c>
      <c r="Y6" s="20">
        <v>15269.723</v>
      </c>
      <c r="Z6" s="20">
        <v>11412.805</v>
      </c>
      <c r="AA6" s="20">
        <v>11268.681</v>
      </c>
      <c r="AB6" s="20">
        <v>12805.611000000001</v>
      </c>
      <c r="AC6" s="20">
        <v>10257.067999999999</v>
      </c>
      <c r="AD6" s="20">
        <v>9476.5360000000001</v>
      </c>
      <c r="AE6" s="20">
        <v>12381.432000000001</v>
      </c>
      <c r="AF6" s="20">
        <v>9702.4560000000001</v>
      </c>
      <c r="AG6" s="20">
        <v>9133.9009999999998</v>
      </c>
      <c r="AH6" s="20">
        <v>12314.048000000001</v>
      </c>
      <c r="AI6" s="20">
        <v>9694.6020000000008</v>
      </c>
      <c r="AJ6" s="20">
        <v>9067.3700000000008</v>
      </c>
      <c r="AK6" s="20">
        <v>11607.069</v>
      </c>
      <c r="AL6" s="20">
        <v>8596.3420000000006</v>
      </c>
      <c r="AM6" s="20">
        <v>8646.0570000000007</v>
      </c>
      <c r="AN6" s="20">
        <v>10472.030000000001</v>
      </c>
      <c r="AO6" s="20">
        <v>8132.424</v>
      </c>
      <c r="AP6" s="20">
        <v>7639.4319999999998</v>
      </c>
      <c r="AQ6" s="20">
        <v>10261.953</v>
      </c>
      <c r="AR6" s="20">
        <v>8224.6620000000003</v>
      </c>
      <c r="AS6" s="20">
        <v>7951.2730000000001</v>
      </c>
      <c r="AT6" s="20">
        <v>10199.743</v>
      </c>
      <c r="AU6" s="20">
        <v>7841.2950000000001</v>
      </c>
      <c r="AV6" s="20">
        <v>7626.8739999999998</v>
      </c>
      <c r="AW6" s="20">
        <v>9072.1010000000006</v>
      </c>
      <c r="AX6" s="20">
        <v>6432.1710000000003</v>
      </c>
      <c r="AY6" s="20">
        <v>6343.4530000000004</v>
      </c>
      <c r="AZ6" s="20">
        <v>7383.2470000000003</v>
      </c>
      <c r="BA6" s="20">
        <v>5501.6350000000002</v>
      </c>
      <c r="BB6" s="20">
        <v>5171.1170000000002</v>
      </c>
      <c r="BC6" s="20">
        <v>6223.1940000000004</v>
      </c>
      <c r="BD6" s="20">
        <v>5114.2740000000003</v>
      </c>
      <c r="BE6" s="20">
        <v>4953.5119999999997</v>
      </c>
      <c r="BF6" s="20">
        <v>6153.9669999999996</v>
      </c>
      <c r="BG6" s="20">
        <v>5091.1260000000002</v>
      </c>
      <c r="BH6" s="20">
        <v>4765.357</v>
      </c>
      <c r="BI6" s="20">
        <v>5952.2309999999998</v>
      </c>
      <c r="BJ6" s="20">
        <v>4441.5839999999998</v>
      </c>
      <c r="BK6" s="20">
        <v>4606.8329999999996</v>
      </c>
      <c r="BL6" s="20">
        <v>5548.2489999999998</v>
      </c>
      <c r="BM6" s="20">
        <v>4352.2370000000001</v>
      </c>
      <c r="BN6" s="20">
        <v>4282.3559999999998</v>
      </c>
      <c r="BO6" s="20">
        <v>5354.3630000000003</v>
      </c>
      <c r="BP6" s="20">
        <v>4010.4250000000002</v>
      </c>
      <c r="BQ6" s="20">
        <v>3851.1689999999999</v>
      </c>
      <c r="BR6" s="20">
        <v>4771.9409999999998</v>
      </c>
      <c r="BS6" s="20">
        <v>3176.9780000000001</v>
      </c>
      <c r="BT6" s="20">
        <v>3125.529</v>
      </c>
      <c r="BU6" s="20">
        <v>3460.9209999999998</v>
      </c>
    </row>
    <row r="7" spans="1:73" outlineLevel="2">
      <c r="A7" s="21" t="s">
        <v>175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1.591</v>
      </c>
      <c r="BQ7" s="20">
        <v>583.14099999999996</v>
      </c>
      <c r="BR7" s="20">
        <v>1423.0740000000001</v>
      </c>
      <c r="BS7" s="20">
        <v>1317.482</v>
      </c>
      <c r="BT7" s="20">
        <v>1418.857</v>
      </c>
      <c r="BU7" s="20">
        <v>1988.59</v>
      </c>
    </row>
    <row r="8" spans="1:73" outlineLevel="2">
      <c r="A8" s="21" t="s">
        <v>176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203.73</v>
      </c>
      <c r="H8" s="20">
        <v>11528.313</v>
      </c>
      <c r="I8" s="20">
        <v>11887.894</v>
      </c>
      <c r="J8" s="20">
        <v>16765.591</v>
      </c>
      <c r="K8" s="20">
        <v>14130.864</v>
      </c>
      <c r="L8" s="20">
        <v>14050.782999999999</v>
      </c>
      <c r="M8" s="20">
        <v>17946.339</v>
      </c>
      <c r="N8" s="20">
        <v>13967.647999999999</v>
      </c>
      <c r="O8" s="20">
        <v>14112.903</v>
      </c>
      <c r="P8" s="20">
        <v>17719.067999999999</v>
      </c>
      <c r="Q8" s="20">
        <v>14631.609</v>
      </c>
      <c r="R8" s="20">
        <v>13828.182000000001</v>
      </c>
      <c r="S8" s="20">
        <v>17508.882000000001</v>
      </c>
      <c r="T8" s="20">
        <v>13207.884</v>
      </c>
      <c r="U8" s="20">
        <v>13107.05</v>
      </c>
      <c r="V8" s="20">
        <v>16415.490000000002</v>
      </c>
      <c r="W8" s="20">
        <v>13206.491</v>
      </c>
      <c r="X8" s="20">
        <v>11922.371999999999</v>
      </c>
      <c r="Y8" s="20">
        <v>14450.409</v>
      </c>
      <c r="Z8" s="20">
        <v>11730.789000000001</v>
      </c>
      <c r="AA8" s="20">
        <v>11612.38</v>
      </c>
      <c r="AB8" s="20">
        <v>15565.069</v>
      </c>
      <c r="AC8" s="20">
        <v>12727.278</v>
      </c>
      <c r="AD8" s="20">
        <v>12804.905000000001</v>
      </c>
      <c r="AE8" s="20">
        <v>15061.101000000001</v>
      </c>
      <c r="AF8" s="20">
        <v>12213.370999999999</v>
      </c>
      <c r="AG8" s="20">
        <v>11460.63</v>
      </c>
      <c r="AH8" s="20">
        <v>14926.897999999999</v>
      </c>
      <c r="AI8" s="20">
        <v>12100.638999999999</v>
      </c>
      <c r="AJ8" s="20">
        <v>11907.370999999999</v>
      </c>
      <c r="AK8" s="20">
        <v>14165.36</v>
      </c>
      <c r="AL8" s="20">
        <v>10943.246999999999</v>
      </c>
      <c r="AM8" s="20">
        <v>10971.906999999999</v>
      </c>
      <c r="AN8" s="20">
        <v>13978.368</v>
      </c>
      <c r="AO8" s="20">
        <v>10428.307000000001</v>
      </c>
      <c r="AP8" s="20">
        <v>10225.833000000001</v>
      </c>
      <c r="AQ8" s="20">
        <v>12488.737999999999</v>
      </c>
      <c r="AR8" s="20">
        <v>9234.7790000000005</v>
      </c>
      <c r="AS8" s="20">
        <v>9260.4069999999992</v>
      </c>
      <c r="AT8" s="20">
        <v>11885.626</v>
      </c>
      <c r="AU8" s="20">
        <v>9103.3040000000001</v>
      </c>
      <c r="AV8" s="20">
        <v>9020.4159999999993</v>
      </c>
      <c r="AW8" s="20">
        <v>10898.073</v>
      </c>
      <c r="AX8" s="20">
        <v>6915.2340000000004</v>
      </c>
      <c r="AY8" s="20">
        <v>6285.2719999999999</v>
      </c>
      <c r="AZ8" s="20">
        <v>7731.5640000000003</v>
      </c>
      <c r="BA8" s="20">
        <v>6508.9359999999997</v>
      </c>
      <c r="BB8" s="20">
        <v>5716.1</v>
      </c>
      <c r="BC8" s="20">
        <v>6647.4430000000002</v>
      </c>
      <c r="BD8" s="20">
        <v>5117.8370000000004</v>
      </c>
      <c r="BE8" s="20">
        <v>4436.2860000000001</v>
      </c>
      <c r="BF8" s="20">
        <v>5392.3959999999997</v>
      </c>
      <c r="BG8" s="20">
        <v>4218.8440000000001</v>
      </c>
      <c r="BH8" s="20">
        <v>3796.1179999999999</v>
      </c>
      <c r="BI8" s="20">
        <v>4429.2950000000001</v>
      </c>
      <c r="BJ8" s="20">
        <v>3420.163</v>
      </c>
      <c r="BK8" s="20">
        <v>3357.1979999999999</v>
      </c>
      <c r="BL8" s="20">
        <v>4188.01</v>
      </c>
      <c r="BM8" s="20">
        <v>3366.38</v>
      </c>
      <c r="BN8" s="20">
        <v>3199.308</v>
      </c>
      <c r="BO8" s="20">
        <v>3270.2370000000001</v>
      </c>
      <c r="BP8" s="20">
        <v>2998.68</v>
      </c>
      <c r="BQ8" s="20">
        <v>2314.9870000000001</v>
      </c>
      <c r="BR8" s="20">
        <v>2280.145</v>
      </c>
      <c r="BS8" s="20">
        <v>1613.075</v>
      </c>
      <c r="BT8" s="20">
        <v>1468.796</v>
      </c>
      <c r="BU8" s="20">
        <v>1195.9069999999999</v>
      </c>
    </row>
    <row r="9" spans="1:73" outlineLevel="1">
      <c r="A9" s="21" t="s">
        <v>25</v>
      </c>
      <c r="B9" s="20">
        <v>53655.752</v>
      </c>
      <c r="C9" s="20">
        <v>58372.307999999997</v>
      </c>
      <c r="D9" s="20">
        <v>70230.994000000006</v>
      </c>
      <c r="E9" s="20">
        <v>56856.548000000003</v>
      </c>
      <c r="F9" s="20">
        <v>57954.374000000003</v>
      </c>
      <c r="G9" s="20">
        <v>79673.592000000004</v>
      </c>
      <c r="H9" s="20">
        <v>39706.495999999999</v>
      </c>
      <c r="I9" s="20">
        <v>27343.507000000001</v>
      </c>
      <c r="J9" s="20">
        <v>30095.19</v>
      </c>
      <c r="K9" s="20">
        <v>23866.407999999999</v>
      </c>
      <c r="L9" s="20">
        <v>20899.017</v>
      </c>
      <c r="M9" s="20">
        <v>25130.887999999999</v>
      </c>
      <c r="N9" s="20">
        <v>17395.927</v>
      </c>
      <c r="O9" s="20">
        <v>17634.697</v>
      </c>
      <c r="P9" s="20">
        <v>20668.222000000002</v>
      </c>
      <c r="Q9" s="20">
        <v>15909.91</v>
      </c>
      <c r="R9" s="20">
        <v>14366.851000000001</v>
      </c>
      <c r="S9" s="20">
        <v>17311.45</v>
      </c>
      <c r="T9" s="20">
        <v>13610.736999999999</v>
      </c>
      <c r="U9" s="20">
        <v>12198.152</v>
      </c>
      <c r="V9" s="20">
        <v>15377.385</v>
      </c>
      <c r="W9" s="20">
        <v>12183.504999999999</v>
      </c>
      <c r="X9" s="20">
        <v>10576.166999999999</v>
      </c>
      <c r="Y9" s="20">
        <v>14669.316000000001</v>
      </c>
      <c r="Z9" s="20">
        <v>11078.007</v>
      </c>
      <c r="AA9" s="20">
        <v>11198.99</v>
      </c>
      <c r="AB9" s="20">
        <v>13240.06</v>
      </c>
      <c r="AC9" s="20">
        <v>10314.998</v>
      </c>
      <c r="AD9" s="20">
        <v>9840.1090000000004</v>
      </c>
      <c r="AE9" s="20">
        <v>12977.290999999999</v>
      </c>
      <c r="AF9" s="20">
        <v>10165.047</v>
      </c>
      <c r="AG9" s="20">
        <v>9497.0190000000002</v>
      </c>
      <c r="AH9" s="20">
        <v>11728.529</v>
      </c>
      <c r="AI9" s="20">
        <v>9413.0499999999993</v>
      </c>
      <c r="AJ9" s="20">
        <v>8646.0630000000001</v>
      </c>
      <c r="AK9" s="20">
        <v>10855.153</v>
      </c>
      <c r="AL9" s="20">
        <v>7789.9629999999997</v>
      </c>
      <c r="AM9" s="20">
        <v>8132.9719999999998</v>
      </c>
      <c r="AN9" s="20">
        <v>9917.4809999999998</v>
      </c>
      <c r="AO9" s="20">
        <v>7058.9750000000004</v>
      </c>
      <c r="AP9" s="20">
        <v>7285.6930000000002</v>
      </c>
      <c r="AQ9" s="20">
        <v>8623.2150000000001</v>
      </c>
      <c r="AR9" s="20">
        <v>6652.9139999999998</v>
      </c>
      <c r="AS9" s="20">
        <v>6136.6379999999999</v>
      </c>
      <c r="AT9" s="20">
        <v>8228.3590000000004</v>
      </c>
      <c r="AU9" s="20">
        <v>5668.4589999999998</v>
      </c>
      <c r="AV9" s="20">
        <v>5451.57</v>
      </c>
      <c r="AW9" s="20">
        <v>6444.1189999999997</v>
      </c>
      <c r="AX9" s="20">
        <v>4849.2759999999998</v>
      </c>
      <c r="AY9" s="20">
        <v>5266.1580000000004</v>
      </c>
      <c r="AZ9" s="20">
        <v>6490.7759999999998</v>
      </c>
      <c r="BA9" s="20">
        <v>5096.6059999999998</v>
      </c>
      <c r="BB9" s="20">
        <v>5011.1390000000001</v>
      </c>
      <c r="BC9" s="20">
        <v>6083.2910000000002</v>
      </c>
      <c r="BD9" s="20">
        <v>5205.34</v>
      </c>
      <c r="BE9" s="20">
        <v>4971.2730000000001</v>
      </c>
      <c r="BF9" s="20">
        <v>6752.8230000000003</v>
      </c>
      <c r="BG9" s="20">
        <v>4857.4250000000002</v>
      </c>
      <c r="BH9" s="20">
        <v>4824.9669999999996</v>
      </c>
      <c r="BI9" s="20">
        <v>6313.1689999999999</v>
      </c>
      <c r="BJ9" s="20">
        <v>4651.5140000000001</v>
      </c>
      <c r="BK9" s="20">
        <v>4576.4939999999997</v>
      </c>
      <c r="BL9" s="20">
        <v>5960.4080000000004</v>
      </c>
      <c r="BM9" s="20">
        <v>4837.6989999999996</v>
      </c>
      <c r="BN9" s="20">
        <v>4402.0529999999999</v>
      </c>
      <c r="BO9" s="20">
        <v>5738.0280000000002</v>
      </c>
      <c r="BP9" s="20">
        <v>4233.88</v>
      </c>
      <c r="BQ9" s="20">
        <v>4060.4340000000002</v>
      </c>
      <c r="BR9" s="20">
        <v>5379.3320000000003</v>
      </c>
      <c r="BS9" s="20">
        <v>3930.91</v>
      </c>
      <c r="BT9" s="20">
        <v>3998.299</v>
      </c>
      <c r="BU9" s="20">
        <v>4539.9369999999999</v>
      </c>
    </row>
    <row r="10" spans="1:73" outlineLevel="2">
      <c r="A10" s="21" t="s">
        <v>177</v>
      </c>
      <c r="B10" s="20">
        <v>53655.752</v>
      </c>
      <c r="C10" s="20">
        <v>58372.307999999997</v>
      </c>
      <c r="D10" s="20">
        <v>70230.994000000006</v>
      </c>
      <c r="E10" s="20">
        <v>56856.548000000003</v>
      </c>
      <c r="F10" s="20">
        <v>57954.374000000003</v>
      </c>
      <c r="G10" s="20">
        <v>79673.592000000004</v>
      </c>
      <c r="H10" s="20">
        <v>39706.495999999999</v>
      </c>
      <c r="I10" s="20">
        <v>27343.507000000001</v>
      </c>
      <c r="J10" s="20">
        <v>30095.19</v>
      </c>
      <c r="K10" s="20">
        <v>23866.407999999999</v>
      </c>
      <c r="L10" s="20">
        <v>20899.017</v>
      </c>
      <c r="M10" s="20">
        <v>25130.887999999999</v>
      </c>
      <c r="N10" s="20">
        <v>17395.927</v>
      </c>
      <c r="O10" s="20">
        <v>17634.697</v>
      </c>
      <c r="P10" s="20">
        <v>20668.222000000002</v>
      </c>
      <c r="Q10" s="20">
        <v>15909.91</v>
      </c>
      <c r="R10" s="20">
        <v>14366.851000000001</v>
      </c>
      <c r="S10" s="20">
        <v>17311.45</v>
      </c>
      <c r="T10" s="20">
        <v>13610.736999999999</v>
      </c>
      <c r="U10" s="20">
        <v>12198.152</v>
      </c>
      <c r="V10" s="20">
        <v>15377.385</v>
      </c>
      <c r="W10" s="20">
        <v>12183.504999999999</v>
      </c>
      <c r="X10" s="20">
        <v>10576.166999999999</v>
      </c>
      <c r="Y10" s="20">
        <v>14669.316000000001</v>
      </c>
      <c r="Z10" s="20">
        <v>11078.007</v>
      </c>
      <c r="AA10" s="20">
        <v>11198.99</v>
      </c>
      <c r="AB10" s="20">
        <v>13240.06</v>
      </c>
      <c r="AC10" s="20">
        <v>10314.998</v>
      </c>
      <c r="AD10" s="20">
        <v>9840.1090000000004</v>
      </c>
      <c r="AE10" s="20">
        <v>12977.290999999999</v>
      </c>
      <c r="AF10" s="20">
        <v>10165.047</v>
      </c>
      <c r="AG10" s="20">
        <v>9497.0190000000002</v>
      </c>
      <c r="AH10" s="20">
        <v>11728.529</v>
      </c>
      <c r="AI10" s="20">
        <v>9413.0499999999993</v>
      </c>
      <c r="AJ10" s="20">
        <v>8646.0630000000001</v>
      </c>
      <c r="AK10" s="20">
        <v>10855.153</v>
      </c>
      <c r="AL10" s="20">
        <v>7789.9629999999997</v>
      </c>
      <c r="AM10" s="20">
        <v>8132.9719999999998</v>
      </c>
      <c r="AN10" s="20">
        <v>9917.4809999999998</v>
      </c>
      <c r="AO10" s="20">
        <v>7058.9750000000004</v>
      </c>
      <c r="AP10" s="20">
        <v>7285.6930000000002</v>
      </c>
      <c r="AQ10" s="20">
        <v>8623.2150000000001</v>
      </c>
      <c r="AR10" s="20">
        <v>6652.9139999999998</v>
      </c>
      <c r="AS10" s="20">
        <v>6136.6379999999999</v>
      </c>
      <c r="AT10" s="20">
        <v>8228.3590000000004</v>
      </c>
      <c r="AU10" s="20">
        <v>5668.4589999999998</v>
      </c>
      <c r="AV10" s="20">
        <v>5451.57</v>
      </c>
      <c r="AW10" s="20">
        <v>6444.1189999999997</v>
      </c>
      <c r="AX10" s="20">
        <v>4849.2759999999998</v>
      </c>
      <c r="AY10" s="20">
        <v>5266.1580000000004</v>
      </c>
      <c r="AZ10" s="20">
        <v>6490.7759999999998</v>
      </c>
      <c r="BA10" s="20">
        <v>5096.6059999999998</v>
      </c>
      <c r="BB10" s="20">
        <v>5011.1390000000001</v>
      </c>
      <c r="BC10" s="20">
        <v>6083.2910000000002</v>
      </c>
      <c r="BD10" s="20">
        <v>5205.34</v>
      </c>
      <c r="BE10" s="20">
        <v>4971.2730000000001</v>
      </c>
      <c r="BF10" s="20">
        <v>6752.8230000000003</v>
      </c>
      <c r="BG10" s="20">
        <v>4857.4250000000002</v>
      </c>
      <c r="BH10" s="20">
        <v>4824.9669999999996</v>
      </c>
      <c r="BI10" s="20">
        <v>6313.1689999999999</v>
      </c>
      <c r="BJ10" s="20">
        <v>4651.5140000000001</v>
      </c>
      <c r="BK10" s="20">
        <v>4576.4939999999997</v>
      </c>
      <c r="BL10" s="20">
        <v>5960.4080000000004</v>
      </c>
      <c r="BM10" s="20">
        <v>4837.6989999999996</v>
      </c>
      <c r="BN10" s="20">
        <v>4402.0529999999999</v>
      </c>
      <c r="BO10" s="20">
        <v>5738.0280000000002</v>
      </c>
      <c r="BP10" s="20">
        <v>4233.88</v>
      </c>
      <c r="BQ10" s="20">
        <v>4060.4340000000002</v>
      </c>
      <c r="BR10" s="20">
        <v>5379.3320000000003</v>
      </c>
      <c r="BS10" s="20">
        <v>3930.91</v>
      </c>
      <c r="BT10" s="20">
        <v>3998.299</v>
      </c>
      <c r="BU10" s="20">
        <v>4539.9369999999999</v>
      </c>
    </row>
    <row r="16" spans="1:73" ht="42" customHeight="1"/>
    <row r="17" spans="1:73" ht="38.25">
      <c r="B17" s="22" t="s">
        <v>100</v>
      </c>
      <c r="C17" s="22" t="s">
        <v>99</v>
      </c>
      <c r="D17" s="22" t="s">
        <v>98</v>
      </c>
      <c r="E17" s="22" t="s">
        <v>97</v>
      </c>
      <c r="F17" s="22" t="s">
        <v>96</v>
      </c>
      <c r="G17" s="22" t="s">
        <v>95</v>
      </c>
      <c r="H17" s="22" t="s">
        <v>94</v>
      </c>
      <c r="I17" s="22" t="s">
        <v>93</v>
      </c>
      <c r="J17" s="22" t="s">
        <v>92</v>
      </c>
      <c r="K17" s="22" t="s">
        <v>91</v>
      </c>
      <c r="L17" s="22" t="s">
        <v>90</v>
      </c>
      <c r="M17" s="22" t="s">
        <v>89</v>
      </c>
      <c r="N17" s="22" t="s">
        <v>88</v>
      </c>
      <c r="O17" s="22" t="s">
        <v>87</v>
      </c>
      <c r="P17" s="22" t="s">
        <v>86</v>
      </c>
      <c r="Q17" s="22" t="s">
        <v>85</v>
      </c>
      <c r="R17" s="22" t="s">
        <v>84</v>
      </c>
      <c r="S17" s="22" t="s">
        <v>83</v>
      </c>
      <c r="T17" s="22" t="s">
        <v>82</v>
      </c>
      <c r="U17" s="22" t="s">
        <v>81</v>
      </c>
      <c r="V17" s="22" t="s">
        <v>80</v>
      </c>
      <c r="W17" s="22" t="s">
        <v>79</v>
      </c>
      <c r="X17" s="22" t="s">
        <v>78</v>
      </c>
      <c r="Y17" s="22" t="s">
        <v>77</v>
      </c>
      <c r="Z17" s="22" t="s">
        <v>76</v>
      </c>
      <c r="AA17" s="22" t="s">
        <v>75</v>
      </c>
      <c r="AB17" s="22" t="s">
        <v>74</v>
      </c>
      <c r="AC17" s="22" t="s">
        <v>73</v>
      </c>
      <c r="AD17" s="22" t="s">
        <v>72</v>
      </c>
      <c r="AE17" s="22" t="s">
        <v>71</v>
      </c>
      <c r="AF17" s="22" t="s">
        <v>70</v>
      </c>
      <c r="AG17" s="22" t="s">
        <v>69</v>
      </c>
      <c r="AH17" s="22" t="s">
        <v>68</v>
      </c>
      <c r="AI17" s="22" t="s">
        <v>67</v>
      </c>
      <c r="AJ17" s="22" t="s">
        <v>66</v>
      </c>
      <c r="AK17" s="22" t="s">
        <v>65</v>
      </c>
      <c r="AL17" s="22" t="s">
        <v>64</v>
      </c>
      <c r="AM17" s="22" t="s">
        <v>63</v>
      </c>
      <c r="AN17" s="22" t="s">
        <v>62</v>
      </c>
      <c r="AO17" s="22" t="s">
        <v>61</v>
      </c>
      <c r="AP17" s="22" t="s">
        <v>60</v>
      </c>
      <c r="AQ17" s="22" t="s">
        <v>59</v>
      </c>
      <c r="AR17" s="22" t="s">
        <v>58</v>
      </c>
      <c r="AS17" s="22" t="s">
        <v>57</v>
      </c>
      <c r="AT17" s="22" t="s">
        <v>56</v>
      </c>
      <c r="AU17" s="22" t="s">
        <v>55</v>
      </c>
      <c r="AV17" s="22" t="s">
        <v>54</v>
      </c>
      <c r="AW17" s="22" t="s">
        <v>53</v>
      </c>
      <c r="AX17" s="22" t="s">
        <v>52</v>
      </c>
      <c r="AY17" s="22" t="s">
        <v>51</v>
      </c>
      <c r="AZ17" s="22" t="s">
        <v>50</v>
      </c>
      <c r="BA17" s="22" t="s">
        <v>49</v>
      </c>
      <c r="BB17" s="22" t="s">
        <v>48</v>
      </c>
      <c r="BC17" s="22" t="s">
        <v>47</v>
      </c>
      <c r="BD17" s="22" t="s">
        <v>46</v>
      </c>
      <c r="BE17" s="22" t="s">
        <v>45</v>
      </c>
      <c r="BF17" s="22" t="s">
        <v>44</v>
      </c>
      <c r="BG17" s="22" t="s">
        <v>43</v>
      </c>
      <c r="BH17" s="22" t="s">
        <v>42</v>
      </c>
      <c r="BI17" s="22" t="s">
        <v>41</v>
      </c>
      <c r="BJ17" s="22" t="s">
        <v>40</v>
      </c>
      <c r="BK17" s="22" t="s">
        <v>39</v>
      </c>
      <c r="BL17" s="22" t="s">
        <v>38</v>
      </c>
      <c r="BM17" s="22" t="s">
        <v>37</v>
      </c>
      <c r="BN17" s="22" t="s">
        <v>36</v>
      </c>
      <c r="BO17" s="22" t="s">
        <v>35</v>
      </c>
      <c r="BP17" s="22" t="s">
        <v>34</v>
      </c>
      <c r="BQ17" s="22" t="s">
        <v>33</v>
      </c>
      <c r="BR17" s="22" t="s">
        <v>32</v>
      </c>
      <c r="BS17" s="22" t="s">
        <v>31</v>
      </c>
      <c r="BT17" s="22" t="s">
        <v>30</v>
      </c>
      <c r="BU17" s="22" t="s">
        <v>29</v>
      </c>
    </row>
    <row r="18" spans="1:73">
      <c r="A18" s="21" t="s">
        <v>28</v>
      </c>
      <c r="B18" s="20">
        <v>2231.73</v>
      </c>
      <c r="C18" s="20">
        <v>2255.67</v>
      </c>
      <c r="D18" s="20">
        <v>2717.13</v>
      </c>
      <c r="E18" s="20">
        <v>2196.2460000000001</v>
      </c>
      <c r="F18" s="20">
        <v>2155.2539999999999</v>
      </c>
      <c r="G18" s="20">
        <v>2604.1680000000001</v>
      </c>
      <c r="H18" s="20">
        <v>2432.7240000000002</v>
      </c>
      <c r="I18" s="20">
        <v>2115.4380000000001</v>
      </c>
      <c r="J18" s="20">
        <v>2586.0839999999998</v>
      </c>
      <c r="K18" s="20">
        <v>1926.24</v>
      </c>
      <c r="L18" s="20">
        <v>1888.29</v>
      </c>
      <c r="M18" s="20">
        <v>2371.7399999999998</v>
      </c>
      <c r="N18" s="20">
        <v>1811.37</v>
      </c>
      <c r="O18" s="20">
        <v>1839.42</v>
      </c>
      <c r="P18" s="20">
        <v>2227.1999999999998</v>
      </c>
      <c r="Q18" s="20">
        <v>1769.73</v>
      </c>
      <c r="R18" s="20">
        <v>1681.1279999999999</v>
      </c>
      <c r="S18" s="20">
        <v>2111.2199999999998</v>
      </c>
      <c r="T18" s="20">
        <v>1626.66</v>
      </c>
      <c r="U18" s="20">
        <v>1582.14</v>
      </c>
      <c r="V18" s="20">
        <v>1989.63</v>
      </c>
      <c r="W18" s="20">
        <v>1588.29</v>
      </c>
      <c r="X18" s="20">
        <v>1455.42</v>
      </c>
      <c r="Y18" s="20">
        <v>1854.15</v>
      </c>
      <c r="Z18" s="20">
        <v>1452.54</v>
      </c>
      <c r="AA18" s="20">
        <v>1447.05</v>
      </c>
      <c r="AB18" s="20">
        <v>1793.58</v>
      </c>
      <c r="AC18" s="20">
        <v>1436.61</v>
      </c>
      <c r="AD18" s="20">
        <v>1384.38</v>
      </c>
      <c r="AE18" s="20">
        <v>1708.29</v>
      </c>
      <c r="AF18" s="20">
        <v>1362.51</v>
      </c>
      <c r="AG18" s="20">
        <v>1280.9100000000001</v>
      </c>
      <c r="AH18" s="20">
        <v>1676.31</v>
      </c>
      <c r="AI18" s="20">
        <v>1339.98</v>
      </c>
      <c r="AJ18" s="20">
        <v>1278.81</v>
      </c>
      <c r="AK18" s="20">
        <v>1592.22</v>
      </c>
      <c r="AL18" s="20">
        <v>1208.28</v>
      </c>
      <c r="AM18" s="20">
        <v>1219.71</v>
      </c>
      <c r="AN18" s="20">
        <v>1530.57</v>
      </c>
      <c r="AO18" s="20">
        <v>1167.8699999999999</v>
      </c>
      <c r="AP18" s="20">
        <v>1135.6199999999999</v>
      </c>
      <c r="AQ18" s="20">
        <v>1437.39</v>
      </c>
      <c r="AR18" s="20">
        <v>1108.77</v>
      </c>
      <c r="AS18" s="20">
        <v>1080.3</v>
      </c>
      <c r="AT18" s="20">
        <v>1383.96</v>
      </c>
      <c r="AU18" s="20">
        <v>1052.07</v>
      </c>
      <c r="AV18" s="20">
        <v>1032.99</v>
      </c>
      <c r="AW18" s="20">
        <v>1237.8</v>
      </c>
      <c r="AX18" s="20">
        <v>946.11</v>
      </c>
      <c r="AY18" s="20">
        <v>937.77</v>
      </c>
      <c r="AZ18" s="20">
        <v>1176.21</v>
      </c>
      <c r="BA18" s="20">
        <v>928.05</v>
      </c>
      <c r="BB18" s="20">
        <v>895.89</v>
      </c>
      <c r="BC18" s="20">
        <v>1132.3499999999999</v>
      </c>
      <c r="BD18" s="20">
        <v>926.37</v>
      </c>
      <c r="BE18" s="20">
        <v>892.02</v>
      </c>
      <c r="BF18" s="20">
        <v>1162.4100000000001</v>
      </c>
      <c r="BG18" s="20">
        <v>903.72</v>
      </c>
      <c r="BH18" s="20">
        <v>879.72</v>
      </c>
      <c r="BI18" s="20">
        <v>1113.6300000000001</v>
      </c>
      <c r="BJ18" s="20">
        <v>843.3</v>
      </c>
      <c r="BK18" s="20">
        <v>866.16</v>
      </c>
      <c r="BL18" s="20">
        <v>1063.98</v>
      </c>
      <c r="BM18" s="20">
        <v>842.04</v>
      </c>
      <c r="BN18" s="20">
        <v>822.81</v>
      </c>
      <c r="BO18" s="20">
        <v>1012.74</v>
      </c>
      <c r="BP18" s="20">
        <v>799.8</v>
      </c>
      <c r="BQ18" s="20">
        <v>780.27</v>
      </c>
      <c r="BR18" s="20">
        <v>979.77</v>
      </c>
      <c r="BS18" s="20">
        <v>741.6</v>
      </c>
      <c r="BT18" s="20">
        <v>729.87</v>
      </c>
      <c r="BU18" s="20">
        <v>810.72</v>
      </c>
    </row>
    <row r="19" spans="1:73" outlineLevel="1">
      <c r="A19" s="21" t="s">
        <v>27</v>
      </c>
      <c r="B19" s="20">
        <v>2231.73</v>
      </c>
      <c r="C19" s="20">
        <v>2255.67</v>
      </c>
      <c r="D19" s="20">
        <v>2717.13</v>
      </c>
      <c r="E19" s="20">
        <v>2196.2460000000001</v>
      </c>
      <c r="F19" s="20">
        <v>2155.2539999999999</v>
      </c>
      <c r="G19" s="20">
        <v>2604.1680000000001</v>
      </c>
      <c r="H19" s="20">
        <v>2432.7240000000002</v>
      </c>
      <c r="I19" s="20">
        <v>2115.4380000000001</v>
      </c>
      <c r="J19" s="20">
        <v>2586.0839999999998</v>
      </c>
      <c r="K19" s="20">
        <v>1926.24</v>
      </c>
      <c r="L19" s="20">
        <v>1888.29</v>
      </c>
      <c r="M19" s="20">
        <v>2371.7399999999998</v>
      </c>
      <c r="N19" s="20">
        <v>1811.37</v>
      </c>
      <c r="O19" s="20">
        <v>1839.42</v>
      </c>
      <c r="P19" s="20">
        <v>2227.1999999999998</v>
      </c>
      <c r="Q19" s="20">
        <v>1769.73</v>
      </c>
      <c r="R19" s="20">
        <v>1681.1279999999999</v>
      </c>
      <c r="S19" s="20">
        <v>2111.2199999999998</v>
      </c>
      <c r="T19" s="20">
        <v>1626.66</v>
      </c>
      <c r="U19" s="20">
        <v>1582.14</v>
      </c>
      <c r="V19" s="20">
        <v>1989.63</v>
      </c>
      <c r="W19" s="20">
        <v>1588.29</v>
      </c>
      <c r="X19" s="20">
        <v>1455.42</v>
      </c>
      <c r="Y19" s="20">
        <v>1854.15</v>
      </c>
      <c r="Z19" s="20">
        <v>1452.54</v>
      </c>
      <c r="AA19" s="20">
        <v>1447.05</v>
      </c>
      <c r="AB19" s="20">
        <v>1793.58</v>
      </c>
      <c r="AC19" s="20">
        <v>1436.61</v>
      </c>
      <c r="AD19" s="20">
        <v>1384.38</v>
      </c>
      <c r="AE19" s="20">
        <v>1708.29</v>
      </c>
      <c r="AF19" s="20">
        <v>1362.51</v>
      </c>
      <c r="AG19" s="20">
        <v>1280.9100000000001</v>
      </c>
      <c r="AH19" s="20">
        <v>1676.31</v>
      </c>
      <c r="AI19" s="20">
        <v>1339.98</v>
      </c>
      <c r="AJ19" s="20">
        <v>1278.81</v>
      </c>
      <c r="AK19" s="20">
        <v>1592.22</v>
      </c>
      <c r="AL19" s="20">
        <v>1208.28</v>
      </c>
      <c r="AM19" s="20">
        <v>1219.71</v>
      </c>
      <c r="AN19" s="20">
        <v>1530.57</v>
      </c>
      <c r="AO19" s="20">
        <v>1167.8699999999999</v>
      </c>
      <c r="AP19" s="20">
        <v>1135.6199999999999</v>
      </c>
      <c r="AQ19" s="20">
        <v>1437.39</v>
      </c>
      <c r="AR19" s="20">
        <v>1108.77</v>
      </c>
      <c r="AS19" s="20">
        <v>1080.3</v>
      </c>
      <c r="AT19" s="20">
        <v>1383.96</v>
      </c>
      <c r="AU19" s="20">
        <v>1052.07</v>
      </c>
      <c r="AV19" s="20">
        <v>1032.99</v>
      </c>
      <c r="AW19" s="20">
        <v>1237.8</v>
      </c>
      <c r="AX19" s="20">
        <v>946.11</v>
      </c>
      <c r="AY19" s="20">
        <v>937.77</v>
      </c>
      <c r="AZ19" s="20">
        <v>1176.21</v>
      </c>
      <c r="BA19" s="20">
        <v>928.05</v>
      </c>
      <c r="BB19" s="20">
        <v>895.89</v>
      </c>
      <c r="BC19" s="20">
        <v>1132.3499999999999</v>
      </c>
      <c r="BD19" s="20">
        <v>926.37</v>
      </c>
      <c r="BE19" s="20">
        <v>892.02</v>
      </c>
      <c r="BF19" s="20">
        <v>1162.4100000000001</v>
      </c>
      <c r="BG19" s="20">
        <v>903.72</v>
      </c>
      <c r="BH19" s="20">
        <v>879.72</v>
      </c>
      <c r="BI19" s="20">
        <v>1113.6300000000001</v>
      </c>
      <c r="BJ19" s="20">
        <v>843.3</v>
      </c>
      <c r="BK19" s="20">
        <v>866.16</v>
      </c>
      <c r="BL19" s="20">
        <v>1063.98</v>
      </c>
      <c r="BM19" s="20">
        <v>842.04</v>
      </c>
      <c r="BN19" s="20">
        <v>822.81</v>
      </c>
      <c r="BO19" s="20">
        <v>1012.74</v>
      </c>
      <c r="BP19" s="20">
        <v>799.8</v>
      </c>
      <c r="BQ19" s="20">
        <v>780.27</v>
      </c>
      <c r="BR19" s="20">
        <v>979.77</v>
      </c>
      <c r="BS19" s="20">
        <v>741.6</v>
      </c>
      <c r="BT19" s="20">
        <v>729.87</v>
      </c>
      <c r="BU19" s="20">
        <v>810.72</v>
      </c>
    </row>
    <row r="20" spans="1:73" outlineLevel="1">
      <c r="A20" s="21" t="s">
        <v>26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12.27</v>
      </c>
      <c r="H20" s="20">
        <v>1139.3399999999999</v>
      </c>
      <c r="I20" s="20">
        <v>1220.94</v>
      </c>
      <c r="J20" s="20">
        <v>1644.66</v>
      </c>
      <c r="K20" s="20">
        <v>1300.92</v>
      </c>
      <c r="L20" s="20">
        <v>1342.14</v>
      </c>
      <c r="M20" s="20">
        <v>1714.2</v>
      </c>
      <c r="N20" s="20">
        <v>1356.81</v>
      </c>
      <c r="O20" s="20">
        <v>1379.34</v>
      </c>
      <c r="P20" s="20">
        <v>1689.66</v>
      </c>
      <c r="Q20" s="20">
        <v>1357.95</v>
      </c>
      <c r="R20" s="20">
        <v>1303.44</v>
      </c>
      <c r="S20" s="20">
        <v>1659.51</v>
      </c>
      <c r="T20" s="20">
        <v>1276.4100000000001</v>
      </c>
      <c r="U20" s="20">
        <v>1262.82</v>
      </c>
      <c r="V20" s="20">
        <v>1591.59</v>
      </c>
      <c r="W20" s="20">
        <v>1269.75</v>
      </c>
      <c r="X20" s="20">
        <v>1184.9100000000001</v>
      </c>
      <c r="Y20" s="20">
        <v>1526.7</v>
      </c>
      <c r="Z20" s="20">
        <v>1200.27</v>
      </c>
      <c r="AA20" s="20">
        <v>1195.3800000000001</v>
      </c>
      <c r="AB20" s="20">
        <v>1497</v>
      </c>
      <c r="AC20" s="20">
        <v>1206.27</v>
      </c>
      <c r="AD20" s="20">
        <v>1169.07</v>
      </c>
      <c r="AE20" s="20">
        <v>1452.27</v>
      </c>
      <c r="AF20" s="20">
        <v>1159.6199999999999</v>
      </c>
      <c r="AG20" s="20">
        <v>1090.3499999999999</v>
      </c>
      <c r="AH20" s="20">
        <v>1439.19</v>
      </c>
      <c r="AI20" s="20">
        <v>1153.08</v>
      </c>
      <c r="AJ20" s="20">
        <v>1106.94</v>
      </c>
      <c r="AK20" s="20">
        <v>1379.82</v>
      </c>
      <c r="AL20" s="20">
        <v>1055.31</v>
      </c>
      <c r="AM20" s="20">
        <v>1061.28</v>
      </c>
      <c r="AN20" s="20">
        <v>1337.37</v>
      </c>
      <c r="AO20" s="20">
        <v>1027.1099999999999</v>
      </c>
      <c r="AP20" s="20">
        <v>993.12</v>
      </c>
      <c r="AQ20" s="20">
        <v>1268.43</v>
      </c>
      <c r="AR20" s="20">
        <v>974.94</v>
      </c>
      <c r="AS20" s="20">
        <v>960.09</v>
      </c>
      <c r="AT20" s="20">
        <v>1233.5999999999999</v>
      </c>
      <c r="AU20" s="20">
        <v>948.12</v>
      </c>
      <c r="AV20" s="20">
        <v>933.06</v>
      </c>
      <c r="AW20" s="20">
        <v>1118.28</v>
      </c>
      <c r="AX20" s="20">
        <v>857.25</v>
      </c>
      <c r="AY20" s="20">
        <v>844.11</v>
      </c>
      <c r="AZ20" s="20">
        <v>1069.05</v>
      </c>
      <c r="BA20" s="20">
        <v>844.62</v>
      </c>
      <c r="BB20" s="20">
        <v>815.64</v>
      </c>
      <c r="BC20" s="20">
        <v>1032.18</v>
      </c>
      <c r="BD20" s="20">
        <v>848.82</v>
      </c>
      <c r="BE20" s="20">
        <v>818.01</v>
      </c>
      <c r="BF20" s="20">
        <v>1063.29</v>
      </c>
      <c r="BG20" s="20">
        <v>831.09</v>
      </c>
      <c r="BH20" s="20">
        <v>807.78</v>
      </c>
      <c r="BI20" s="20">
        <v>1018.53</v>
      </c>
      <c r="BJ20" s="20">
        <v>771.84</v>
      </c>
      <c r="BK20" s="20">
        <v>798.66</v>
      </c>
      <c r="BL20" s="20">
        <v>985.08</v>
      </c>
      <c r="BM20" s="20">
        <v>777.18</v>
      </c>
      <c r="BN20" s="20">
        <v>765.72</v>
      </c>
      <c r="BO20" s="20">
        <v>934.95</v>
      </c>
      <c r="BP20" s="20">
        <v>740.07</v>
      </c>
      <c r="BQ20" s="20">
        <v>723.72</v>
      </c>
      <c r="BR20" s="20">
        <v>908.22</v>
      </c>
      <c r="BS20" s="20">
        <v>692.91</v>
      </c>
      <c r="BT20" s="20">
        <v>681.18</v>
      </c>
      <c r="BU20" s="20">
        <v>756.36</v>
      </c>
    </row>
    <row r="21" spans="1:73" outlineLevel="2">
      <c r="A21" s="21" t="s">
        <v>173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10.59</v>
      </c>
      <c r="AX21" s="20">
        <v>109.68</v>
      </c>
      <c r="AY21" s="20">
        <v>149.66999999999999</v>
      </c>
      <c r="AZ21" s="20">
        <v>220.41</v>
      </c>
      <c r="BA21" s="20">
        <v>157.65</v>
      </c>
      <c r="BB21" s="20">
        <v>194.79</v>
      </c>
      <c r="BC21" s="20">
        <v>287.58</v>
      </c>
      <c r="BD21" s="20">
        <v>249.3</v>
      </c>
      <c r="BE21" s="20">
        <v>264.18</v>
      </c>
      <c r="BF21" s="20">
        <v>376.5</v>
      </c>
      <c r="BG21" s="20">
        <v>275.39999999999998</v>
      </c>
      <c r="BH21" s="20">
        <v>288.72000000000003</v>
      </c>
      <c r="BI21" s="20">
        <v>384.72</v>
      </c>
      <c r="BJ21" s="20">
        <v>289.08</v>
      </c>
      <c r="BK21" s="20">
        <v>298.89</v>
      </c>
      <c r="BL21" s="20">
        <v>370.17</v>
      </c>
      <c r="BM21" s="20">
        <v>281.7</v>
      </c>
      <c r="BN21" s="20">
        <v>289.32</v>
      </c>
      <c r="BO21" s="20">
        <v>385.56</v>
      </c>
      <c r="BP21" s="20">
        <v>285.42</v>
      </c>
      <c r="BQ21" s="20">
        <v>276.33</v>
      </c>
      <c r="BR21" s="20">
        <v>344.79</v>
      </c>
      <c r="BS21" s="20">
        <v>290.79000000000002</v>
      </c>
      <c r="BT21" s="20">
        <v>272.67</v>
      </c>
      <c r="BU21" s="20">
        <v>316.68</v>
      </c>
    </row>
    <row r="22" spans="1:73" outlineLevel="2">
      <c r="A22" s="21" t="s">
        <v>174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3.96</v>
      </c>
      <c r="H22" s="20">
        <v>605.88</v>
      </c>
      <c r="I22" s="20">
        <v>642.75</v>
      </c>
      <c r="J22" s="20">
        <v>827.34</v>
      </c>
      <c r="K22" s="20">
        <v>612.24</v>
      </c>
      <c r="L22" s="20">
        <v>658.35</v>
      </c>
      <c r="M22" s="20">
        <v>844.74</v>
      </c>
      <c r="N22" s="20">
        <v>669.15</v>
      </c>
      <c r="O22" s="20">
        <v>684.3</v>
      </c>
      <c r="P22" s="20">
        <v>820.59</v>
      </c>
      <c r="Q22" s="20">
        <v>627.15</v>
      </c>
      <c r="R22" s="20">
        <v>599.58000000000004</v>
      </c>
      <c r="S22" s="20">
        <v>775.05</v>
      </c>
      <c r="T22" s="20">
        <v>603.92999999999995</v>
      </c>
      <c r="U22" s="20">
        <v>594.69000000000005</v>
      </c>
      <c r="V22" s="20">
        <v>745.08</v>
      </c>
      <c r="W22" s="20">
        <v>588.15</v>
      </c>
      <c r="X22" s="20">
        <v>568.26</v>
      </c>
      <c r="Y22" s="20">
        <v>769.74</v>
      </c>
      <c r="Z22" s="20">
        <v>575.61</v>
      </c>
      <c r="AA22" s="20">
        <v>572.01</v>
      </c>
      <c r="AB22" s="20">
        <v>660.84</v>
      </c>
      <c r="AC22" s="20">
        <v>527.64</v>
      </c>
      <c r="AD22" s="20">
        <v>489.81</v>
      </c>
      <c r="AE22" s="20">
        <v>642.48</v>
      </c>
      <c r="AF22" s="20">
        <v>500.73</v>
      </c>
      <c r="AG22" s="20">
        <v>471.87</v>
      </c>
      <c r="AH22" s="20">
        <v>644.64</v>
      </c>
      <c r="AI22" s="20">
        <v>500.97</v>
      </c>
      <c r="AJ22" s="20">
        <v>473.82</v>
      </c>
      <c r="AK22" s="20">
        <v>616.55999999999995</v>
      </c>
      <c r="AL22" s="20">
        <v>464.94</v>
      </c>
      <c r="AM22" s="20">
        <v>469.38</v>
      </c>
      <c r="AN22" s="20">
        <v>581.52</v>
      </c>
      <c r="AO22" s="20">
        <v>456.48</v>
      </c>
      <c r="AP22" s="20">
        <v>431.73</v>
      </c>
      <c r="AQ22" s="20">
        <v>576.54</v>
      </c>
      <c r="AR22" s="20">
        <v>459.15</v>
      </c>
      <c r="AS22" s="20">
        <v>445.71</v>
      </c>
      <c r="AT22" s="20">
        <v>569.94000000000005</v>
      </c>
      <c r="AU22" s="20">
        <v>436.86</v>
      </c>
      <c r="AV22" s="20">
        <v>428.61</v>
      </c>
      <c r="AW22" s="20">
        <v>511.68</v>
      </c>
      <c r="AX22" s="20">
        <v>368.13</v>
      </c>
      <c r="AY22" s="20">
        <v>348.81</v>
      </c>
      <c r="AZ22" s="20">
        <v>414.06</v>
      </c>
      <c r="BA22" s="20">
        <v>315.48</v>
      </c>
      <c r="BB22" s="20">
        <v>295.83</v>
      </c>
      <c r="BC22" s="20">
        <v>366.27</v>
      </c>
      <c r="BD22" s="20">
        <v>305.31</v>
      </c>
      <c r="BE22" s="20">
        <v>296.67</v>
      </c>
      <c r="BF22" s="20">
        <v>372.36</v>
      </c>
      <c r="BG22" s="20">
        <v>308.97000000000003</v>
      </c>
      <c r="BH22" s="20">
        <v>297.42</v>
      </c>
      <c r="BI22" s="20">
        <v>368.25</v>
      </c>
      <c r="BJ22" s="20">
        <v>274.11</v>
      </c>
      <c r="BK22" s="20">
        <v>285.27</v>
      </c>
      <c r="BL22" s="20">
        <v>346.44</v>
      </c>
      <c r="BM22" s="20">
        <v>280.17</v>
      </c>
      <c r="BN22" s="20">
        <v>273</v>
      </c>
      <c r="BO22" s="20">
        <v>337.56</v>
      </c>
      <c r="BP22" s="20">
        <v>253.59</v>
      </c>
      <c r="BQ22" s="20">
        <v>246.57</v>
      </c>
      <c r="BR22" s="20">
        <v>306.63</v>
      </c>
      <c r="BS22" s="20">
        <v>203.52</v>
      </c>
      <c r="BT22" s="20">
        <v>206.79</v>
      </c>
      <c r="BU22" s="20">
        <v>220.56</v>
      </c>
    </row>
    <row r="23" spans="1:73" outlineLevel="2">
      <c r="A23" s="21" t="s">
        <v>175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0.21</v>
      </c>
      <c r="BQ23" s="20">
        <v>47.25</v>
      </c>
      <c r="BR23" s="20">
        <v>109.86</v>
      </c>
      <c r="BS23" s="20">
        <v>93.63</v>
      </c>
      <c r="BT23" s="20">
        <v>103.44</v>
      </c>
      <c r="BU23" s="20">
        <v>138.03</v>
      </c>
    </row>
    <row r="24" spans="1:73" outlineLevel="2">
      <c r="A24" s="21" t="s">
        <v>176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8.31</v>
      </c>
      <c r="H24" s="20">
        <v>533.46</v>
      </c>
      <c r="I24" s="20">
        <v>578.19000000000005</v>
      </c>
      <c r="J24" s="20">
        <v>817.32</v>
      </c>
      <c r="K24" s="20">
        <v>688.68</v>
      </c>
      <c r="L24" s="20">
        <v>683.79</v>
      </c>
      <c r="M24" s="20">
        <v>869.46</v>
      </c>
      <c r="N24" s="20">
        <v>687.66</v>
      </c>
      <c r="O24" s="20">
        <v>695.04</v>
      </c>
      <c r="P24" s="20">
        <v>869.07</v>
      </c>
      <c r="Q24" s="20">
        <v>730.8</v>
      </c>
      <c r="R24" s="20">
        <v>703.86</v>
      </c>
      <c r="S24" s="20">
        <v>884.46</v>
      </c>
      <c r="T24" s="20">
        <v>672.48</v>
      </c>
      <c r="U24" s="20">
        <v>668.13</v>
      </c>
      <c r="V24" s="20">
        <v>846.51</v>
      </c>
      <c r="W24" s="20">
        <v>681.6</v>
      </c>
      <c r="X24" s="20">
        <v>616.65</v>
      </c>
      <c r="Y24" s="20">
        <v>756.96</v>
      </c>
      <c r="Z24" s="20">
        <v>624.66</v>
      </c>
      <c r="AA24" s="20">
        <v>623.37</v>
      </c>
      <c r="AB24" s="20">
        <v>836.16</v>
      </c>
      <c r="AC24" s="20">
        <v>678.63</v>
      </c>
      <c r="AD24" s="20">
        <v>679.26</v>
      </c>
      <c r="AE24" s="20">
        <v>809.79</v>
      </c>
      <c r="AF24" s="20">
        <v>658.89</v>
      </c>
      <c r="AG24" s="20">
        <v>618.48</v>
      </c>
      <c r="AH24" s="20">
        <v>794.55</v>
      </c>
      <c r="AI24" s="20">
        <v>652.11</v>
      </c>
      <c r="AJ24" s="20">
        <v>633.12</v>
      </c>
      <c r="AK24" s="20">
        <v>763.26</v>
      </c>
      <c r="AL24" s="20">
        <v>590.37</v>
      </c>
      <c r="AM24" s="20">
        <v>591.9</v>
      </c>
      <c r="AN24" s="20">
        <v>755.85</v>
      </c>
      <c r="AO24" s="20">
        <v>570.63</v>
      </c>
      <c r="AP24" s="20">
        <v>561.39</v>
      </c>
      <c r="AQ24" s="20">
        <v>691.89</v>
      </c>
      <c r="AR24" s="20">
        <v>515.79</v>
      </c>
      <c r="AS24" s="20">
        <v>514.38</v>
      </c>
      <c r="AT24" s="20">
        <v>663.66</v>
      </c>
      <c r="AU24" s="20">
        <v>511.26</v>
      </c>
      <c r="AV24" s="20">
        <v>504.45</v>
      </c>
      <c r="AW24" s="20">
        <v>596.01</v>
      </c>
      <c r="AX24" s="20">
        <v>379.44</v>
      </c>
      <c r="AY24" s="20">
        <v>345.63</v>
      </c>
      <c r="AZ24" s="20">
        <v>434.58</v>
      </c>
      <c r="BA24" s="20">
        <v>371.49</v>
      </c>
      <c r="BB24" s="20">
        <v>325.02</v>
      </c>
      <c r="BC24" s="20">
        <v>378.33</v>
      </c>
      <c r="BD24" s="20">
        <v>294.20999999999998</v>
      </c>
      <c r="BE24" s="20">
        <v>257.16000000000003</v>
      </c>
      <c r="BF24" s="20">
        <v>314.43</v>
      </c>
      <c r="BG24" s="20">
        <v>246.72</v>
      </c>
      <c r="BH24" s="20">
        <v>221.64</v>
      </c>
      <c r="BI24" s="20">
        <v>265.56</v>
      </c>
      <c r="BJ24" s="20">
        <v>208.65</v>
      </c>
      <c r="BK24" s="20">
        <v>214.5</v>
      </c>
      <c r="BL24" s="20">
        <v>268.47000000000003</v>
      </c>
      <c r="BM24" s="20">
        <v>215.31</v>
      </c>
      <c r="BN24" s="20">
        <v>203.4</v>
      </c>
      <c r="BO24" s="20">
        <v>211.83</v>
      </c>
      <c r="BP24" s="20">
        <v>200.85</v>
      </c>
      <c r="BQ24" s="20">
        <v>153.57</v>
      </c>
      <c r="BR24" s="20">
        <v>146.94</v>
      </c>
      <c r="BS24" s="20">
        <v>104.97</v>
      </c>
      <c r="BT24" s="20">
        <v>98.28</v>
      </c>
      <c r="BU24" s="20">
        <v>81.09</v>
      </c>
    </row>
    <row r="25" spans="1:73" outlineLevel="1">
      <c r="A25" s="21" t="s">
        <v>25</v>
      </c>
      <c r="B25" s="20">
        <v>2231.73</v>
      </c>
      <c r="C25" s="20">
        <v>2255.67</v>
      </c>
      <c r="D25" s="20">
        <v>2717.13</v>
      </c>
      <c r="E25" s="20">
        <v>2196.2460000000001</v>
      </c>
      <c r="F25" s="20">
        <v>2155.2539999999999</v>
      </c>
      <c r="G25" s="20">
        <v>2591.8980000000001</v>
      </c>
      <c r="H25" s="20">
        <v>1293.384</v>
      </c>
      <c r="I25" s="20">
        <v>894.49800000000005</v>
      </c>
      <c r="J25" s="20">
        <v>941.42399999999998</v>
      </c>
      <c r="K25" s="20">
        <v>625.32000000000005</v>
      </c>
      <c r="L25" s="20">
        <v>546.15</v>
      </c>
      <c r="M25" s="20">
        <v>657.54</v>
      </c>
      <c r="N25" s="20">
        <v>454.56</v>
      </c>
      <c r="O25" s="20">
        <v>460.08</v>
      </c>
      <c r="P25" s="20">
        <v>537.54</v>
      </c>
      <c r="Q25" s="20">
        <v>411.78</v>
      </c>
      <c r="R25" s="20">
        <v>377.68799999999999</v>
      </c>
      <c r="S25" s="20">
        <v>451.71</v>
      </c>
      <c r="T25" s="20">
        <v>350.25</v>
      </c>
      <c r="U25" s="20">
        <v>319.32</v>
      </c>
      <c r="V25" s="20">
        <v>398.04</v>
      </c>
      <c r="W25" s="20">
        <v>318.54000000000002</v>
      </c>
      <c r="X25" s="20">
        <v>270.51</v>
      </c>
      <c r="Y25" s="20">
        <v>327.45</v>
      </c>
      <c r="Z25" s="20">
        <v>252.27</v>
      </c>
      <c r="AA25" s="20">
        <v>251.67</v>
      </c>
      <c r="AB25" s="20">
        <v>296.58</v>
      </c>
      <c r="AC25" s="20">
        <v>230.34</v>
      </c>
      <c r="AD25" s="20">
        <v>215.31</v>
      </c>
      <c r="AE25" s="20">
        <v>256.02</v>
      </c>
      <c r="AF25" s="20">
        <v>202.89</v>
      </c>
      <c r="AG25" s="20">
        <v>190.56</v>
      </c>
      <c r="AH25" s="20">
        <v>237.12</v>
      </c>
      <c r="AI25" s="20">
        <v>186.9</v>
      </c>
      <c r="AJ25" s="20">
        <v>171.87</v>
      </c>
      <c r="AK25" s="20">
        <v>212.4</v>
      </c>
      <c r="AL25" s="20">
        <v>152.97</v>
      </c>
      <c r="AM25" s="20">
        <v>158.43</v>
      </c>
      <c r="AN25" s="20">
        <v>193.2</v>
      </c>
      <c r="AO25" s="20">
        <v>140.76</v>
      </c>
      <c r="AP25" s="20">
        <v>142.5</v>
      </c>
      <c r="AQ25" s="20">
        <v>168.96</v>
      </c>
      <c r="AR25" s="20">
        <v>133.83000000000001</v>
      </c>
      <c r="AS25" s="20">
        <v>120.21</v>
      </c>
      <c r="AT25" s="20">
        <v>150.36000000000001</v>
      </c>
      <c r="AU25" s="20">
        <v>103.95</v>
      </c>
      <c r="AV25" s="20">
        <v>99.93</v>
      </c>
      <c r="AW25" s="20">
        <v>119.52</v>
      </c>
      <c r="AX25" s="20">
        <v>88.86</v>
      </c>
      <c r="AY25" s="20">
        <v>93.66</v>
      </c>
      <c r="AZ25" s="20">
        <v>107.16</v>
      </c>
      <c r="BA25" s="20">
        <v>83.43</v>
      </c>
      <c r="BB25" s="20">
        <v>80.25</v>
      </c>
      <c r="BC25" s="20">
        <v>100.17</v>
      </c>
      <c r="BD25" s="20">
        <v>77.55</v>
      </c>
      <c r="BE25" s="20">
        <v>74.010000000000005</v>
      </c>
      <c r="BF25" s="20">
        <v>99.12</v>
      </c>
      <c r="BG25" s="20">
        <v>72.63</v>
      </c>
      <c r="BH25" s="20">
        <v>71.94</v>
      </c>
      <c r="BI25" s="20">
        <v>95.1</v>
      </c>
      <c r="BJ25" s="20">
        <v>71.459999999999994</v>
      </c>
      <c r="BK25" s="20">
        <v>67.5</v>
      </c>
      <c r="BL25" s="20">
        <v>78.900000000000006</v>
      </c>
      <c r="BM25" s="20">
        <v>64.86</v>
      </c>
      <c r="BN25" s="20">
        <v>57.09</v>
      </c>
      <c r="BO25" s="20">
        <v>77.790000000000006</v>
      </c>
      <c r="BP25" s="20">
        <v>59.73</v>
      </c>
      <c r="BQ25" s="20">
        <v>56.55</v>
      </c>
      <c r="BR25" s="20">
        <v>71.55</v>
      </c>
      <c r="BS25" s="20">
        <v>48.69</v>
      </c>
      <c r="BT25" s="20">
        <v>48.69</v>
      </c>
      <c r="BU25" s="20">
        <v>54.36</v>
      </c>
    </row>
    <row r="26" spans="1:73" outlineLevel="2">
      <c r="A26" s="21" t="s">
        <v>177</v>
      </c>
      <c r="B26" s="20">
        <v>2231.73</v>
      </c>
      <c r="C26" s="20">
        <v>2255.67</v>
      </c>
      <c r="D26" s="20">
        <v>2717.13</v>
      </c>
      <c r="E26" s="20">
        <v>2196.2460000000001</v>
      </c>
      <c r="F26" s="20">
        <v>2155.2539999999999</v>
      </c>
      <c r="G26" s="20">
        <v>2591.8980000000001</v>
      </c>
      <c r="H26" s="20">
        <v>1293.384</v>
      </c>
      <c r="I26" s="20">
        <v>894.49800000000005</v>
      </c>
      <c r="J26" s="20">
        <v>941.42399999999998</v>
      </c>
      <c r="K26" s="20">
        <v>625.32000000000005</v>
      </c>
      <c r="L26" s="20">
        <v>546.15</v>
      </c>
      <c r="M26" s="20">
        <v>657.54</v>
      </c>
      <c r="N26" s="20">
        <v>454.56</v>
      </c>
      <c r="O26" s="20">
        <v>460.08</v>
      </c>
      <c r="P26" s="20">
        <v>537.54</v>
      </c>
      <c r="Q26" s="20">
        <v>411.78</v>
      </c>
      <c r="R26" s="20">
        <v>377.68799999999999</v>
      </c>
      <c r="S26" s="20">
        <v>451.71</v>
      </c>
      <c r="T26" s="20">
        <v>350.25</v>
      </c>
      <c r="U26" s="20">
        <v>319.32</v>
      </c>
      <c r="V26" s="20">
        <v>398.04</v>
      </c>
      <c r="W26" s="20">
        <v>318.54000000000002</v>
      </c>
      <c r="X26" s="20">
        <v>270.51</v>
      </c>
      <c r="Y26" s="20">
        <v>327.45</v>
      </c>
      <c r="Z26" s="20">
        <v>252.27</v>
      </c>
      <c r="AA26" s="20">
        <v>251.67</v>
      </c>
      <c r="AB26" s="20">
        <v>296.58</v>
      </c>
      <c r="AC26" s="20">
        <v>230.34</v>
      </c>
      <c r="AD26" s="20">
        <v>215.31</v>
      </c>
      <c r="AE26" s="20">
        <v>256.02</v>
      </c>
      <c r="AF26" s="20">
        <v>202.89</v>
      </c>
      <c r="AG26" s="20">
        <v>190.56</v>
      </c>
      <c r="AH26" s="20">
        <v>237.12</v>
      </c>
      <c r="AI26" s="20">
        <v>186.9</v>
      </c>
      <c r="AJ26" s="20">
        <v>171.87</v>
      </c>
      <c r="AK26" s="20">
        <v>212.4</v>
      </c>
      <c r="AL26" s="20">
        <v>152.97</v>
      </c>
      <c r="AM26" s="20">
        <v>158.43</v>
      </c>
      <c r="AN26" s="20">
        <v>193.2</v>
      </c>
      <c r="AO26" s="20">
        <v>140.76</v>
      </c>
      <c r="AP26" s="20">
        <v>142.5</v>
      </c>
      <c r="AQ26" s="20">
        <v>168.96</v>
      </c>
      <c r="AR26" s="20">
        <v>133.83000000000001</v>
      </c>
      <c r="AS26" s="20">
        <v>120.21</v>
      </c>
      <c r="AT26" s="20">
        <v>150.36000000000001</v>
      </c>
      <c r="AU26" s="20">
        <v>103.95</v>
      </c>
      <c r="AV26" s="20">
        <v>99.93</v>
      </c>
      <c r="AW26" s="20">
        <v>119.52</v>
      </c>
      <c r="AX26" s="20">
        <v>88.86</v>
      </c>
      <c r="AY26" s="20">
        <v>93.66</v>
      </c>
      <c r="AZ26" s="20">
        <v>107.16</v>
      </c>
      <c r="BA26" s="20">
        <v>83.43</v>
      </c>
      <c r="BB26" s="20">
        <v>80.25</v>
      </c>
      <c r="BC26" s="20">
        <v>100.17</v>
      </c>
      <c r="BD26" s="20">
        <v>77.55</v>
      </c>
      <c r="BE26" s="20">
        <v>74.010000000000005</v>
      </c>
      <c r="BF26" s="20">
        <v>99.12</v>
      </c>
      <c r="BG26" s="20">
        <v>72.63</v>
      </c>
      <c r="BH26" s="20">
        <v>71.94</v>
      </c>
      <c r="BI26" s="20">
        <v>95.1</v>
      </c>
      <c r="BJ26" s="20">
        <v>71.459999999999994</v>
      </c>
      <c r="BK26" s="20">
        <v>67.5</v>
      </c>
      <c r="BL26" s="20">
        <v>78.900000000000006</v>
      </c>
      <c r="BM26" s="20">
        <v>64.86</v>
      </c>
      <c r="BN26" s="20">
        <v>57.09</v>
      </c>
      <c r="BO26" s="20">
        <v>77.790000000000006</v>
      </c>
      <c r="BP26" s="20">
        <v>59.73</v>
      </c>
      <c r="BQ26" s="20">
        <v>56.55</v>
      </c>
      <c r="BR26" s="20">
        <v>71.55</v>
      </c>
      <c r="BS26" s="20">
        <v>48.69</v>
      </c>
      <c r="BT26" s="20">
        <v>48.69</v>
      </c>
      <c r="BU26" s="20">
        <v>54.36</v>
      </c>
    </row>
    <row r="30" spans="1:73">
      <c r="A30" s="29" t="s">
        <v>22</v>
      </c>
      <c r="B30" s="29">
        <v>2006</v>
      </c>
      <c r="C30" s="29">
        <v>2007</v>
      </c>
      <c r="D30" s="29">
        <v>2008</v>
      </c>
      <c r="E30" s="29">
        <v>2009</v>
      </c>
      <c r="F30" s="29">
        <v>2010</v>
      </c>
      <c r="G30" s="29">
        <v>2011</v>
      </c>
      <c r="H30" s="36" t="s">
        <v>186</v>
      </c>
    </row>
    <row r="31" spans="1:73">
      <c r="A31" t="s">
        <v>180</v>
      </c>
      <c r="B31" s="28">
        <f>SUM(B5:J5)</f>
        <v>0</v>
      </c>
      <c r="C31" s="28">
        <f>SUM(K5:V5)</f>
        <v>0</v>
      </c>
      <c r="D31" s="28">
        <f>SUM(W5:AH5)</f>
        <v>0</v>
      </c>
      <c r="E31" s="28">
        <f>SUM(AI5:AT5)</f>
        <v>0</v>
      </c>
      <c r="F31" s="28">
        <f>SUM(AU5:BF5)</f>
        <v>32806.879000000001</v>
      </c>
      <c r="G31" s="28">
        <f>SUM(BG5:BR5)</f>
        <v>56539.964000000007</v>
      </c>
      <c r="H31" s="27">
        <f>SUM(BS5:BU5)</f>
        <v>12765.032999999999</v>
      </c>
    </row>
    <row r="32" spans="1:73">
      <c r="A32" t="s">
        <v>181</v>
      </c>
      <c r="B32" s="28">
        <f>SUM(B6:J6)</f>
        <v>45821.956999999995</v>
      </c>
      <c r="C32" s="28">
        <f t="shared" ref="C32:C34" si="0">SUM(K6:V6)</f>
        <v>170364.59600000002</v>
      </c>
      <c r="D32" s="28">
        <f t="shared" ref="D32:D34" si="1">SUM(W6:AH6)</f>
        <v>136930.26200000002</v>
      </c>
      <c r="E32" s="28">
        <f t="shared" ref="E32:E34" si="2">SUM(AI6:AT6)</f>
        <v>110492.95699999999</v>
      </c>
      <c r="F32" s="28">
        <f t="shared" ref="F32:F34" si="3">SUM(AU6:BF6)</f>
        <v>77816.840000000011</v>
      </c>
      <c r="G32" s="28">
        <f t="shared" ref="G32:G34" si="4">SUM(BG6:BR6)</f>
        <v>57027.870999999999</v>
      </c>
      <c r="H32" s="27">
        <f t="shared" ref="H32:H34" si="5">SUM(BS6:BU6)</f>
        <v>9763.4279999999999</v>
      </c>
    </row>
    <row r="33" spans="1:8">
      <c r="A33" t="s">
        <v>182</v>
      </c>
      <c r="B33" s="28">
        <f>SUM(B7:J7)</f>
        <v>0</v>
      </c>
      <c r="C33" s="28">
        <f t="shared" si="0"/>
        <v>0</v>
      </c>
      <c r="D33" s="28">
        <f t="shared" si="1"/>
        <v>0</v>
      </c>
      <c r="E33" s="28">
        <f t="shared" si="2"/>
        <v>0</v>
      </c>
      <c r="F33" s="28">
        <f t="shared" si="3"/>
        <v>0</v>
      </c>
      <c r="G33" s="28">
        <f t="shared" si="4"/>
        <v>2007.806</v>
      </c>
      <c r="H33" s="27">
        <f t="shared" si="5"/>
        <v>4724.9290000000001</v>
      </c>
    </row>
    <row r="34" spans="1:8">
      <c r="A34" t="s">
        <v>183</v>
      </c>
      <c r="B34" s="28">
        <f>SUM(B8:J8)</f>
        <v>40385.527999999998</v>
      </c>
      <c r="C34" s="28">
        <f t="shared" si="0"/>
        <v>180626.70199999996</v>
      </c>
      <c r="D34" s="28">
        <f t="shared" si="1"/>
        <v>157681.69299999997</v>
      </c>
      <c r="E34" s="28">
        <f t="shared" si="2"/>
        <v>137590.58199999997</v>
      </c>
      <c r="F34" s="28">
        <f t="shared" si="3"/>
        <v>83772.86099999999</v>
      </c>
      <c r="G34" s="28">
        <f t="shared" si="4"/>
        <v>40839.364999999998</v>
      </c>
      <c r="H34" s="27">
        <f t="shared" si="5"/>
        <v>4277.7780000000002</v>
      </c>
    </row>
    <row r="35" spans="1:8">
      <c r="A35" s="32" t="s">
        <v>7</v>
      </c>
      <c r="B35" s="33">
        <f>SUM(B31:B34)</f>
        <v>86207.484999999986</v>
      </c>
      <c r="C35" s="33">
        <f t="shared" ref="C35:H35" si="6">SUM(C31:C34)</f>
        <v>350991.29799999995</v>
      </c>
      <c r="D35" s="33">
        <f t="shared" si="6"/>
        <v>294611.95499999996</v>
      </c>
      <c r="E35" s="33">
        <f t="shared" si="6"/>
        <v>248083.53899999996</v>
      </c>
      <c r="F35" s="33">
        <f t="shared" si="6"/>
        <v>194396.58000000002</v>
      </c>
      <c r="G35" s="33">
        <f t="shared" si="6"/>
        <v>156415.00599999999</v>
      </c>
      <c r="H35" s="33">
        <f t="shared" si="6"/>
        <v>31531.167999999998</v>
      </c>
    </row>
    <row r="37" spans="1:8">
      <c r="B37" s="27">
        <f>SUM(B4:J4)</f>
        <v>86207.485000000001</v>
      </c>
      <c r="C37" s="27">
        <f>SUM(K4:V4)</f>
        <v>350991.29800000001</v>
      </c>
      <c r="D37" s="27">
        <f>SUM(W4:AH4)</f>
        <v>294611.95499999996</v>
      </c>
      <c r="E37" s="27">
        <f>SUM(AI4:AT4)</f>
        <v>248083.53899999999</v>
      </c>
      <c r="F37" s="27">
        <f>SUM(AU4:BF4)</f>
        <v>194396.58</v>
      </c>
      <c r="G37" s="27">
        <f>SUM(BG4:BR4)</f>
        <v>156415.00599999999</v>
      </c>
      <c r="H37" s="27">
        <f>SUM(BS4:BU4)</f>
        <v>31531.167999999998</v>
      </c>
    </row>
    <row r="42" spans="1:8">
      <c r="A42" s="29" t="s">
        <v>185</v>
      </c>
      <c r="B42" s="29">
        <v>2006</v>
      </c>
      <c r="C42" s="29">
        <v>2007</v>
      </c>
      <c r="D42" s="29">
        <v>2008</v>
      </c>
      <c r="E42" s="29">
        <v>2009</v>
      </c>
      <c r="F42" s="29">
        <v>2010</v>
      </c>
      <c r="G42" s="29">
        <v>2011</v>
      </c>
      <c r="H42" s="36" t="s">
        <v>186</v>
      </c>
    </row>
    <row r="43" spans="1:8">
      <c r="A43" t="s">
        <v>180</v>
      </c>
      <c r="B43" s="34">
        <f>SUM(B21:J21)</f>
        <v>0</v>
      </c>
      <c r="C43" s="34">
        <f>SUM(K21:V21)</f>
        <v>0</v>
      </c>
      <c r="D43" s="34">
        <f>SUM(W21:AH21)</f>
        <v>0</v>
      </c>
      <c r="E43" s="34">
        <f>SUM(AI21:AT21)</f>
        <v>0</v>
      </c>
      <c r="F43" s="34">
        <f>SUM(AU21:BF21)</f>
        <v>2020.35</v>
      </c>
      <c r="G43" s="34">
        <f>SUM(BG21:BR21)</f>
        <v>3770.1</v>
      </c>
      <c r="H43" s="27">
        <f>SUM(BS21:BU21)</f>
        <v>880.1400000000001</v>
      </c>
    </row>
    <row r="44" spans="1:8">
      <c r="A44" t="s">
        <v>181</v>
      </c>
      <c r="B44" s="34">
        <f t="shared" ref="B44:B46" si="7">SUM(B22:J22)</f>
        <v>2079.9300000000003</v>
      </c>
      <c r="C44" s="34">
        <f t="shared" ref="C44:C46" si="8">SUM(K22:V22)</f>
        <v>8234.85</v>
      </c>
      <c r="D44" s="34">
        <f t="shared" ref="D44:D46" si="9">SUM(W22:AH22)</f>
        <v>7011.7800000000007</v>
      </c>
      <c r="E44" s="34">
        <f t="shared" ref="E44:E46" si="10">SUM(AI22:AT22)</f>
        <v>6046.74</v>
      </c>
      <c r="F44" s="34">
        <f t="shared" ref="F44:F46" si="11">SUM(AU22:BF22)</f>
        <v>4460.07</v>
      </c>
      <c r="G44" s="34">
        <f t="shared" ref="G44:G46" si="12">SUM(BG22:BR22)</f>
        <v>3577.9800000000005</v>
      </c>
      <c r="H44" s="27">
        <f t="shared" ref="H44:H46" si="13">SUM(BS22:BU22)</f>
        <v>630.87</v>
      </c>
    </row>
    <row r="45" spans="1:8">
      <c r="A45" t="s">
        <v>182</v>
      </c>
      <c r="B45" s="34">
        <f t="shared" si="7"/>
        <v>0</v>
      </c>
      <c r="C45" s="34">
        <f t="shared" si="8"/>
        <v>0</v>
      </c>
      <c r="D45" s="34">
        <f t="shared" si="9"/>
        <v>0</v>
      </c>
      <c r="E45" s="34">
        <f t="shared" si="10"/>
        <v>0</v>
      </c>
      <c r="F45" s="34">
        <f t="shared" si="11"/>
        <v>0</v>
      </c>
      <c r="G45" s="34">
        <f t="shared" si="12"/>
        <v>157.32</v>
      </c>
      <c r="H45" s="27">
        <f t="shared" si="13"/>
        <v>335.1</v>
      </c>
    </row>
    <row r="46" spans="1:8">
      <c r="A46" t="s">
        <v>183</v>
      </c>
      <c r="B46" s="34">
        <f t="shared" si="7"/>
        <v>1937.2800000000002</v>
      </c>
      <c r="C46" s="34">
        <f t="shared" si="8"/>
        <v>8999.9399999999987</v>
      </c>
      <c r="D46" s="34">
        <f t="shared" si="9"/>
        <v>8379</v>
      </c>
      <c r="E46" s="34">
        <f t="shared" si="10"/>
        <v>7504.35</v>
      </c>
      <c r="F46" s="34">
        <f t="shared" si="11"/>
        <v>4712.0099999999993</v>
      </c>
      <c r="G46" s="34">
        <f t="shared" si="12"/>
        <v>2557.4400000000005</v>
      </c>
      <c r="H46" s="27">
        <f t="shared" si="13"/>
        <v>284.34000000000003</v>
      </c>
    </row>
    <row r="47" spans="1:8">
      <c r="A47" s="32" t="s">
        <v>7</v>
      </c>
      <c r="B47" s="35">
        <f>SUM(B43:B46)</f>
        <v>4017.2100000000005</v>
      </c>
      <c r="C47" s="35">
        <f t="shared" ref="C47" si="14">SUM(C43:C46)</f>
        <v>17234.79</v>
      </c>
      <c r="D47" s="35">
        <f t="shared" ref="D47" si="15">SUM(D43:D46)</f>
        <v>15390.78</v>
      </c>
      <c r="E47" s="35">
        <f t="shared" ref="E47" si="16">SUM(E43:E46)</f>
        <v>13551.09</v>
      </c>
      <c r="F47" s="35">
        <f t="shared" ref="F47" si="17">SUM(F43:F46)</f>
        <v>11192.43</v>
      </c>
      <c r="G47" s="35">
        <f t="shared" ref="G47:H47" si="18">SUM(G43:G46)</f>
        <v>10062.84</v>
      </c>
      <c r="H47" s="35">
        <f t="shared" si="18"/>
        <v>2130.4500000000003</v>
      </c>
    </row>
    <row r="49" spans="1:73">
      <c r="A49" t="s">
        <v>190</v>
      </c>
      <c r="B49" s="27">
        <f>SUM(B20:J20)</f>
        <v>4017.21</v>
      </c>
      <c r="C49" s="27">
        <f>SUM(K20:V20)</f>
        <v>17234.79</v>
      </c>
      <c r="D49" s="27">
        <f>SUM(W20:AH20)</f>
        <v>15390.779999999999</v>
      </c>
      <c r="E49" s="27">
        <f>SUM(AI20:AT20)</f>
        <v>13551.09</v>
      </c>
      <c r="F49" s="27">
        <f>SUM(AU20:BF20)</f>
        <v>11192.43</v>
      </c>
      <c r="G49" s="27">
        <f>SUM(BG20:BR20)</f>
        <v>10062.839999999998</v>
      </c>
      <c r="H49" s="27">
        <f>SUM(BS20:BU20)</f>
        <v>2130.4499999999998</v>
      </c>
    </row>
    <row r="50" spans="1:73">
      <c r="A50" t="s">
        <v>191</v>
      </c>
      <c r="B50" s="27">
        <f>SUM(B25:J25)</f>
        <v>17277.234</v>
      </c>
      <c r="C50" s="27">
        <f>SUM(K25:V25)</f>
        <v>5589.9780000000001</v>
      </c>
      <c r="D50" s="27">
        <f>SUM(W25:AH25)</f>
        <v>3049.2599999999998</v>
      </c>
      <c r="E50" s="27">
        <f>SUM(AI25:AT25)</f>
        <v>1932.3899999999999</v>
      </c>
      <c r="F50" s="27">
        <f>SUM(AU25:BF25)</f>
        <v>1127.6100000000001</v>
      </c>
      <c r="G50" s="27">
        <f>SUM(BG25:BR25)</f>
        <v>845.09999999999991</v>
      </c>
      <c r="H50" s="27">
        <f>SUM(BS25:BU25)</f>
        <v>151.74</v>
      </c>
    </row>
    <row r="51" spans="1:73">
      <c r="A51" t="s">
        <v>7</v>
      </c>
      <c r="B51" s="27">
        <f>B50+B49</f>
        <v>21294.444</v>
      </c>
      <c r="C51" s="27">
        <f t="shared" ref="C51:H51" si="19">C50+C49</f>
        <v>22824.768</v>
      </c>
      <c r="D51" s="27">
        <f t="shared" si="19"/>
        <v>18440.039999999997</v>
      </c>
      <c r="E51" s="27">
        <f t="shared" si="19"/>
        <v>15483.48</v>
      </c>
      <c r="F51" s="27">
        <f t="shared" si="19"/>
        <v>12320.04</v>
      </c>
      <c r="G51" s="27">
        <f t="shared" si="19"/>
        <v>10907.939999999999</v>
      </c>
      <c r="H51" s="27">
        <f t="shared" si="19"/>
        <v>2282.1899999999996</v>
      </c>
    </row>
    <row r="52" spans="1:73">
      <c r="B52" s="27"/>
      <c r="C52" s="27"/>
      <c r="D52" s="27"/>
      <c r="E52" s="27"/>
      <c r="F52" s="27"/>
      <c r="G52" s="27"/>
      <c r="H52" s="27"/>
    </row>
    <row r="53" spans="1:73">
      <c r="B53" s="34">
        <f>B49/60*1000</f>
        <v>66953.5</v>
      </c>
      <c r="C53" s="34">
        <f t="shared" ref="C53:H53" si="20">C49/60*1000</f>
        <v>287246.5</v>
      </c>
      <c r="D53" s="34">
        <f t="shared" si="20"/>
        <v>256512.99999999997</v>
      </c>
      <c r="E53" s="34">
        <f t="shared" si="20"/>
        <v>225851.50000000003</v>
      </c>
      <c r="F53" s="34">
        <f t="shared" si="20"/>
        <v>186540.5</v>
      </c>
      <c r="G53" s="34">
        <f t="shared" si="20"/>
        <v>167713.99999999997</v>
      </c>
      <c r="H53" s="34">
        <f t="shared" si="20"/>
        <v>35507.5</v>
      </c>
    </row>
    <row r="55" spans="1:73">
      <c r="B55" s="42">
        <v>38808</v>
      </c>
      <c r="C55" s="42">
        <v>38838</v>
      </c>
      <c r="D55" s="42">
        <v>38869</v>
      </c>
      <c r="E55" s="42">
        <v>38899</v>
      </c>
      <c r="F55" s="42">
        <v>38930</v>
      </c>
      <c r="G55" s="42">
        <v>38961</v>
      </c>
      <c r="H55" s="42">
        <v>38991</v>
      </c>
      <c r="I55" s="42">
        <v>39022</v>
      </c>
      <c r="J55" s="42">
        <v>39052</v>
      </c>
      <c r="K55" s="42">
        <v>39083</v>
      </c>
      <c r="L55" s="42">
        <v>39114</v>
      </c>
      <c r="M55" s="42">
        <v>39142</v>
      </c>
      <c r="N55" s="42">
        <v>39173</v>
      </c>
      <c r="O55" s="42">
        <v>39203</v>
      </c>
      <c r="P55" s="42">
        <v>39234</v>
      </c>
      <c r="Q55" s="42">
        <v>39264</v>
      </c>
      <c r="R55" s="42">
        <v>39295</v>
      </c>
      <c r="S55" s="42">
        <v>39326</v>
      </c>
      <c r="T55" s="42">
        <v>39356</v>
      </c>
      <c r="U55" s="42">
        <v>39387</v>
      </c>
      <c r="V55" s="42">
        <v>39417</v>
      </c>
      <c r="W55" s="42">
        <v>39448</v>
      </c>
      <c r="X55" s="42">
        <v>39479</v>
      </c>
      <c r="Y55" s="42">
        <v>39508</v>
      </c>
      <c r="Z55" s="42">
        <v>39539</v>
      </c>
      <c r="AA55" s="42">
        <v>39569</v>
      </c>
      <c r="AB55" s="42">
        <v>39600</v>
      </c>
      <c r="AC55" s="42">
        <v>39630</v>
      </c>
      <c r="AD55" s="42">
        <v>39661</v>
      </c>
      <c r="AE55" s="42">
        <v>39692</v>
      </c>
      <c r="AF55" s="42">
        <v>39722</v>
      </c>
      <c r="AG55" s="42">
        <v>39753</v>
      </c>
      <c r="AH55" s="42">
        <v>39783</v>
      </c>
      <c r="AI55" s="42">
        <v>39814</v>
      </c>
      <c r="AJ55" s="42">
        <v>39845</v>
      </c>
      <c r="AK55" s="42">
        <v>39873</v>
      </c>
      <c r="AL55" s="42">
        <v>39904</v>
      </c>
      <c r="AM55" s="42">
        <v>39934</v>
      </c>
      <c r="AN55" s="42">
        <v>39965</v>
      </c>
      <c r="AO55" s="42">
        <v>39995</v>
      </c>
      <c r="AP55" s="42">
        <v>40026</v>
      </c>
      <c r="AQ55" s="42">
        <v>40057</v>
      </c>
      <c r="AR55" s="42">
        <v>40087</v>
      </c>
      <c r="AS55" s="42">
        <v>40118</v>
      </c>
      <c r="AT55" s="42">
        <v>40148</v>
      </c>
      <c r="AU55" s="42">
        <v>40179</v>
      </c>
      <c r="AV55" s="42">
        <v>40210</v>
      </c>
      <c r="AW55" s="42">
        <v>40238</v>
      </c>
      <c r="AX55" s="42">
        <v>40269</v>
      </c>
      <c r="AY55" s="42">
        <v>40299</v>
      </c>
      <c r="AZ55" s="42">
        <v>40330</v>
      </c>
      <c r="BA55" s="42">
        <v>40360</v>
      </c>
      <c r="BB55" s="42">
        <v>40391</v>
      </c>
      <c r="BC55" s="42">
        <v>40422</v>
      </c>
      <c r="BD55" s="42">
        <v>40452</v>
      </c>
      <c r="BE55" s="42">
        <v>40483</v>
      </c>
      <c r="BF55" s="42">
        <v>40513</v>
      </c>
      <c r="BG55" s="42">
        <v>40544</v>
      </c>
      <c r="BH55" s="42">
        <v>40575</v>
      </c>
      <c r="BI55" s="42">
        <v>40603</v>
      </c>
      <c r="BJ55" s="42">
        <v>40634</v>
      </c>
      <c r="BK55" s="42">
        <v>40664</v>
      </c>
      <c r="BL55" s="42">
        <v>40695</v>
      </c>
      <c r="BM55" s="42">
        <v>40725</v>
      </c>
      <c r="BN55" s="42">
        <v>40756</v>
      </c>
      <c r="BO55" s="42">
        <v>40787</v>
      </c>
      <c r="BP55" s="42">
        <v>40817</v>
      </c>
      <c r="BQ55" s="42">
        <v>40848</v>
      </c>
      <c r="BR55" s="42">
        <v>40878</v>
      </c>
      <c r="BS55" s="42">
        <v>40909</v>
      </c>
      <c r="BT55" s="42">
        <v>40940</v>
      </c>
      <c r="BU55" s="42">
        <v>40969</v>
      </c>
    </row>
    <row r="56" spans="1:73">
      <c r="A56" s="31" t="s">
        <v>188</v>
      </c>
      <c r="B56" s="41">
        <f>B20/B18</f>
        <v>0</v>
      </c>
      <c r="C56" s="41">
        <f t="shared" ref="C56:BN56" si="21">C20/C18</f>
        <v>0</v>
      </c>
      <c r="D56" s="41">
        <f t="shared" si="21"/>
        <v>0</v>
      </c>
      <c r="E56" s="41">
        <f t="shared" si="21"/>
        <v>0</v>
      </c>
      <c r="F56" s="41">
        <f t="shared" si="21"/>
        <v>0</v>
      </c>
      <c r="G56" s="41">
        <f t="shared" si="21"/>
        <v>4.7116775876210751E-3</v>
      </c>
      <c r="H56" s="41">
        <f t="shared" si="21"/>
        <v>0.46833919507515026</v>
      </c>
      <c r="I56" s="41">
        <f t="shared" si="21"/>
        <v>0.5771570710179168</v>
      </c>
      <c r="J56" s="41">
        <f t="shared" si="21"/>
        <v>0.63596542107680964</v>
      </c>
      <c r="K56" s="41">
        <f t="shared" si="21"/>
        <v>0.67536755544480442</v>
      </c>
      <c r="L56" s="41">
        <f t="shared" si="21"/>
        <v>0.71077006180194791</v>
      </c>
      <c r="M56" s="41">
        <f t="shared" si="21"/>
        <v>0.72276050494573618</v>
      </c>
      <c r="N56" s="41">
        <f t="shared" si="21"/>
        <v>0.74905182265357162</v>
      </c>
      <c r="O56" s="41">
        <f t="shared" si="21"/>
        <v>0.74987767883354528</v>
      </c>
      <c r="P56" s="41">
        <f t="shared" si="21"/>
        <v>0.75864762931034491</v>
      </c>
      <c r="Q56" s="41">
        <f t="shared" si="21"/>
        <v>0.76732043871098987</v>
      </c>
      <c r="R56" s="41">
        <f t="shared" si="21"/>
        <v>0.77533655973846138</v>
      </c>
      <c r="S56" s="41">
        <f t="shared" si="21"/>
        <v>0.78604314093273087</v>
      </c>
      <c r="T56" s="41">
        <f t="shared" si="21"/>
        <v>0.78468149459628933</v>
      </c>
      <c r="U56" s="41">
        <f t="shared" si="21"/>
        <v>0.79817209602184369</v>
      </c>
      <c r="V56" s="41">
        <f t="shared" si="21"/>
        <v>0.79994270291461222</v>
      </c>
      <c r="W56" s="41">
        <f t="shared" si="21"/>
        <v>0.79944468579415595</v>
      </c>
      <c r="X56" s="41">
        <f t="shared" si="21"/>
        <v>0.81413612565445026</v>
      </c>
      <c r="Y56" s="41">
        <f t="shared" si="21"/>
        <v>0.82339616535878968</v>
      </c>
      <c r="Z56" s="41">
        <f t="shared" si="21"/>
        <v>0.82632492048411743</v>
      </c>
      <c r="AA56" s="41">
        <f t="shared" si="21"/>
        <v>0.82608064683321247</v>
      </c>
      <c r="AB56" s="41">
        <f t="shared" si="21"/>
        <v>0.83464356203793533</v>
      </c>
      <c r="AC56" s="41">
        <f t="shared" si="21"/>
        <v>0.83966420949318188</v>
      </c>
      <c r="AD56" s="41">
        <f t="shared" si="21"/>
        <v>0.84447189355523766</v>
      </c>
      <c r="AE56" s="41">
        <f t="shared" si="21"/>
        <v>0.85013083258697297</v>
      </c>
      <c r="AF56" s="41">
        <f t="shared" si="21"/>
        <v>0.85109100116696379</v>
      </c>
      <c r="AG56" s="41">
        <f t="shared" si="21"/>
        <v>0.8512307656275615</v>
      </c>
      <c r="AH56" s="41">
        <f t="shared" si="21"/>
        <v>0.85854645023891774</v>
      </c>
      <c r="AI56" s="41">
        <f t="shared" si="21"/>
        <v>0.86052030627322784</v>
      </c>
      <c r="AJ56" s="41">
        <f t="shared" si="21"/>
        <v>0.86560161400051616</v>
      </c>
      <c r="AK56" s="41">
        <f t="shared" si="21"/>
        <v>0.86660134905980324</v>
      </c>
      <c r="AL56" s="41">
        <f t="shared" si="21"/>
        <v>0.87339855000496569</v>
      </c>
      <c r="AM56" s="41">
        <f t="shared" si="21"/>
        <v>0.87010846840642442</v>
      </c>
      <c r="AN56" s="41">
        <f t="shared" si="21"/>
        <v>0.87377251612144491</v>
      </c>
      <c r="AO56" s="41">
        <f t="shared" si="21"/>
        <v>0.87947288653702893</v>
      </c>
      <c r="AP56" s="41">
        <f t="shared" si="21"/>
        <v>0.87451788450361923</v>
      </c>
      <c r="AQ56" s="41">
        <f t="shared" si="21"/>
        <v>0.8824536138417548</v>
      </c>
      <c r="AR56" s="41">
        <f t="shared" si="21"/>
        <v>0.87929868232365604</v>
      </c>
      <c r="AS56" s="41">
        <f t="shared" si="21"/>
        <v>0.88872535406831443</v>
      </c>
      <c r="AT56" s="41">
        <f t="shared" si="21"/>
        <v>0.89135524148096756</v>
      </c>
      <c r="AU56" s="41">
        <f t="shared" si="21"/>
        <v>0.90119478741908809</v>
      </c>
      <c r="AV56" s="41">
        <f t="shared" si="21"/>
        <v>0.90326140620915973</v>
      </c>
      <c r="AW56" s="41">
        <f t="shared" si="21"/>
        <v>0.90344158991759571</v>
      </c>
      <c r="AX56" s="41">
        <f t="shared" si="21"/>
        <v>0.90607857437295869</v>
      </c>
      <c r="AY56" s="41">
        <f t="shared" si="21"/>
        <v>0.9001247640679485</v>
      </c>
      <c r="AZ56" s="41">
        <f t="shared" si="21"/>
        <v>0.90889381998112573</v>
      </c>
      <c r="BA56" s="41">
        <f t="shared" si="21"/>
        <v>0.91010182641021498</v>
      </c>
      <c r="BB56" s="41">
        <f t="shared" si="21"/>
        <v>0.91042427083682154</v>
      </c>
      <c r="BC56" s="41">
        <f t="shared" si="21"/>
        <v>0.9115379520466288</v>
      </c>
      <c r="BD56" s="41">
        <f t="shared" si="21"/>
        <v>0.91628614916286155</v>
      </c>
      <c r="BE56" s="41">
        <f t="shared" si="21"/>
        <v>0.91703100827335715</v>
      </c>
      <c r="BF56" s="41">
        <f t="shared" si="21"/>
        <v>0.91472888223604398</v>
      </c>
      <c r="BG56" s="41">
        <f t="shared" si="21"/>
        <v>0.91963218696056304</v>
      </c>
      <c r="BH56" s="41">
        <f t="shared" si="21"/>
        <v>0.91822398035738639</v>
      </c>
      <c r="BI56" s="41">
        <f t="shared" si="21"/>
        <v>0.91460359365318811</v>
      </c>
      <c r="BJ56" s="41">
        <f t="shared" si="21"/>
        <v>0.91526147278548564</v>
      </c>
      <c r="BK56" s="41">
        <f t="shared" si="21"/>
        <v>0.92206982543640903</v>
      </c>
      <c r="BL56" s="41">
        <f t="shared" si="21"/>
        <v>0.92584447076072862</v>
      </c>
      <c r="BM56" s="41">
        <f t="shared" si="21"/>
        <v>0.92297278039048025</v>
      </c>
      <c r="BN56" s="41">
        <f t="shared" si="21"/>
        <v>0.93061581653115555</v>
      </c>
      <c r="BO56" s="41">
        <f t="shared" ref="BO56:BU56" si="22">BO20/BO18</f>
        <v>0.92318857752236505</v>
      </c>
      <c r="BP56" s="41">
        <f t="shared" si="22"/>
        <v>0.92531882970742696</v>
      </c>
      <c r="BQ56" s="41">
        <f t="shared" si="22"/>
        <v>0.92752508746972206</v>
      </c>
      <c r="BR56" s="41">
        <f t="shared" si="22"/>
        <v>0.92697265684803576</v>
      </c>
      <c r="BS56" s="41">
        <f t="shared" si="22"/>
        <v>0.93434466019417473</v>
      </c>
      <c r="BT56" s="41">
        <f t="shared" si="22"/>
        <v>0.93328948990916183</v>
      </c>
      <c r="BU56" s="41">
        <f t="shared" si="22"/>
        <v>0.93294849023090587</v>
      </c>
    </row>
    <row r="58" spans="1:73">
      <c r="B58" s="29">
        <v>2006</v>
      </c>
      <c r="C58" s="29">
        <v>2007</v>
      </c>
      <c r="D58" s="29">
        <v>2008</v>
      </c>
      <c r="E58" s="29">
        <v>2009</v>
      </c>
      <c r="F58" s="29">
        <v>2010</v>
      </c>
      <c r="G58" s="29">
        <v>2011</v>
      </c>
      <c r="H58" s="36" t="s">
        <v>186</v>
      </c>
    </row>
    <row r="59" spans="1:73">
      <c r="A59" s="31" t="s">
        <v>189</v>
      </c>
      <c r="B59" s="41">
        <f>B49/(B49+B50)</f>
        <v>0.18865061703418978</v>
      </c>
      <c r="C59" s="41">
        <f t="shared" ref="C59:H59" si="23">C49/(C49+C50)</f>
        <v>0.75509157420570505</v>
      </c>
      <c r="D59" s="41">
        <f t="shared" si="23"/>
        <v>0.83463918733365006</v>
      </c>
      <c r="E59" s="41">
        <f t="shared" si="23"/>
        <v>0.87519666121569573</v>
      </c>
      <c r="F59" s="41">
        <f t="shared" si="23"/>
        <v>0.90847351144963806</v>
      </c>
      <c r="G59" s="41">
        <f t="shared" si="23"/>
        <v>0.92252432631642634</v>
      </c>
      <c r="H59" s="41">
        <f t="shared" si="23"/>
        <v>0.93351123263181424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Actiq Hist-2001-2011</vt:lpstr>
      <vt:lpstr>IMS NSP 06 - 12</vt:lpstr>
    </vt:vector>
  </TitlesOfParts>
  <Company>TEVA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Sipia</dc:creator>
  <cp:lastModifiedBy>Jeffrey Sipia</cp:lastModifiedBy>
  <dcterms:created xsi:type="dcterms:W3CDTF">2012-06-01T11:46:15Z</dcterms:created>
  <dcterms:modified xsi:type="dcterms:W3CDTF">2012-06-01T13:26:29Z</dcterms:modified>
</cp:coreProperties>
</file>